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r\Box\業務部共有\交通環境部\★助成事業\⑱低燃費タイヤ助成\令和07年度\★案内文★\①案内文\"/>
    </mc:Choice>
  </mc:AlternateContent>
  <xr:revisionPtr revIDLastSave="0" documentId="13_ncr:1_{F0A418AB-5343-4FE4-A867-04D3412924C2}" xr6:coauthVersionLast="47" xr6:coauthVersionMax="47" xr10:uidLastSave="{00000000-0000-0000-0000-000000000000}"/>
  <bookViews>
    <workbookView xWindow="-120" yWindow="-120" windowWidth="29040" windowHeight="15840" xr2:uid="{D5A8E1FF-FC4E-408C-9BD6-13CA0FC021E8}"/>
  </bookViews>
  <sheets>
    <sheet name="様式２ー①" sheetId="2" r:id="rId1"/>
    <sheet name="追加" sheetId="3" r:id="rId2"/>
  </sheets>
  <definedNames>
    <definedName name="_xlnm.Print_Area" localSheetId="1">追加!$A$1:$K$58</definedName>
    <definedName name="_xlnm.Print_Area" localSheetId="0">様式２ー①!$A$1:$K$64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3" l="1"/>
  <c r="E60" i="2"/>
  <c r="J24" i="2"/>
  <c r="J28" i="2"/>
  <c r="J32" i="2"/>
  <c r="J36" i="2"/>
  <c r="J40" i="2"/>
  <c r="J44" i="2"/>
  <c r="J48" i="2"/>
  <c r="J52" i="2"/>
  <c r="J56" i="2"/>
  <c r="J20" i="3" l="1"/>
  <c r="J22" i="3"/>
  <c r="J24" i="3"/>
  <c r="J26" i="3"/>
  <c r="J28" i="3"/>
  <c r="J30" i="3"/>
  <c r="J32" i="3"/>
  <c r="J34" i="3"/>
  <c r="J36" i="3"/>
  <c r="J38" i="3"/>
  <c r="J40" i="3"/>
  <c r="J42" i="3"/>
  <c r="J44" i="3"/>
  <c r="J46" i="3"/>
  <c r="J48" i="3"/>
  <c r="J50" i="3"/>
  <c r="J52" i="3"/>
  <c r="J54" i="3"/>
  <c r="J18" i="3"/>
  <c r="J16" i="3"/>
  <c r="J20" i="2"/>
  <c r="J60" i="2" l="1"/>
</calcChain>
</file>

<file path=xl/sharedStrings.xml><?xml version="1.0" encoding="utf-8"?>
<sst xmlns="http://schemas.openxmlformats.org/spreadsheetml/2006/main" count="96" uniqueCount="29">
  <si>
    <t>№</t>
  </si>
  <si>
    <t>装　着　タ　イ　ヤ</t>
  </si>
  <si>
    <t>商品名</t>
    <rPh sb="0" eb="3">
      <t>ショウヒンメイ</t>
    </rPh>
    <phoneticPr fontId="1"/>
  </si>
  <si>
    <t>メーカー名</t>
    <rPh sb="4" eb="5">
      <t>メイ</t>
    </rPh>
    <phoneticPr fontId="1"/>
  </si>
  <si>
    <t>例</t>
    <rPh sb="0" eb="1">
      <t>レイ</t>
    </rPh>
    <phoneticPr fontId="1"/>
  </si>
  <si>
    <t>M801</t>
    <phoneticPr fontId="1"/>
  </si>
  <si>
    <t xml:space="preserve"> (大阪・和泉・なにわ・堺）　</t>
    <phoneticPr fontId="1"/>
  </si>
  <si>
    <t xml:space="preserve"> (大阪・和泉・なにわ・堺）
　　　　　　130 あ 0000</t>
    <phoneticPr fontId="1"/>
  </si>
  <si>
    <t>装着車両登録番号</t>
    <phoneticPr fontId="1"/>
  </si>
  <si>
    <t>B・D・Y・T・M</t>
    <phoneticPr fontId="1"/>
  </si>
  <si>
    <r>
      <t xml:space="preserve">【A】
装着本数
</t>
    </r>
    <r>
      <rPr>
        <sz val="14"/>
        <color theme="1"/>
        <rFont val="ＭＳ Ｐ明朝"/>
        <family val="1"/>
        <charset val="128"/>
      </rPr>
      <t>（スペアタイヤ含む）</t>
    </r>
    <rPh sb="4" eb="5">
      <t>ソウ</t>
    </rPh>
    <rPh sb="5" eb="6">
      <t>キ</t>
    </rPh>
    <rPh sb="6" eb="7">
      <t>ホン</t>
    </rPh>
    <rPh sb="7" eb="8">
      <t>カズ</t>
    </rPh>
    <rPh sb="16" eb="17">
      <t>フク</t>
    </rPh>
    <phoneticPr fontId="1"/>
  </si>
  <si>
    <t xml:space="preserve">     （　様　式　２　）　※欄が足りない場合は様式２（追加）をお使いください。</t>
    <rPh sb="7" eb="8">
      <t>サマ</t>
    </rPh>
    <rPh sb="9" eb="10">
      <t>シキ</t>
    </rPh>
    <rPh sb="16" eb="17">
      <t>ラン</t>
    </rPh>
    <rPh sb="18" eb="19">
      <t>タ</t>
    </rPh>
    <rPh sb="22" eb="24">
      <t>バアイ</t>
    </rPh>
    <rPh sb="25" eb="27">
      <t>ヨウシキ</t>
    </rPh>
    <rPh sb="29" eb="31">
      <t>ツイカ</t>
    </rPh>
    <rPh sb="34" eb="35">
      <t>ツカ</t>
    </rPh>
    <phoneticPr fontId="1"/>
  </si>
  <si>
    <t>●●●●●</t>
    <phoneticPr fontId="1"/>
  </si>
  <si>
    <t xml:space="preserve">     （　様　式　２　(追加)　）　</t>
    <rPh sb="7" eb="8">
      <t>サマ</t>
    </rPh>
    <rPh sb="9" eb="10">
      <t>シキ</t>
    </rPh>
    <rPh sb="14" eb="16">
      <t>ツイカ</t>
    </rPh>
    <phoneticPr fontId="1"/>
  </si>
  <si>
    <t>　※欄が足りない場合はコピーしてお使いください。</t>
    <phoneticPr fontId="1"/>
  </si>
  <si>
    <t xml:space="preserve"> (大阪・和泉・なにわ・堺）
　</t>
    <phoneticPr fontId="1"/>
  </si>
  <si>
    <t xml:space="preserve"> 令和７年度　エコタイヤ　（低燃費タイヤ・再生タイヤ）等の</t>
    <rPh sb="1" eb="3">
      <t>レイワ</t>
    </rPh>
    <rPh sb="4" eb="6">
      <t>ネンド</t>
    </rPh>
    <rPh sb="14" eb="17">
      <t>テイネンピ</t>
    </rPh>
    <rPh sb="21" eb="23">
      <t>サイセイ</t>
    </rPh>
    <rPh sb="27" eb="28">
      <t>トウ</t>
    </rPh>
    <phoneticPr fontId="1"/>
  </si>
  <si>
    <r>
      <t>【</t>
    </r>
    <r>
      <rPr>
        <b/>
        <sz val="35"/>
        <color theme="1"/>
        <rFont val="ＭＳ Ｐ明朝"/>
        <family val="1"/>
        <charset val="128"/>
      </rPr>
      <t>①　通　常　購　入</t>
    </r>
    <r>
      <rPr>
        <sz val="35"/>
        <color theme="1"/>
        <rFont val="ＭＳ Ｐ明朝"/>
        <family val="1"/>
        <charset val="128"/>
      </rPr>
      <t>】　導入内訳書</t>
    </r>
    <rPh sb="3" eb="4">
      <t>ツウ</t>
    </rPh>
    <rPh sb="5" eb="6">
      <t>ツネ</t>
    </rPh>
    <rPh sb="7" eb="8">
      <t>コウ</t>
    </rPh>
    <rPh sb="9" eb="10">
      <t>イ</t>
    </rPh>
    <rPh sb="12" eb="14">
      <t>ドウニュウ</t>
    </rPh>
    <rPh sb="14" eb="17">
      <t>ウチワケショ</t>
    </rPh>
    <phoneticPr fontId="1"/>
  </si>
  <si>
    <t xml:space="preserve"> B・・・㈱ブリヂストン　　
 D・・・ダンロップタイヤ
      （住友ゴム工業㈱）
 Y・・・横浜ゴム㈱　
 T・・・TOYO　TIRE㈱　
 M・・・日本ミシュランタイヤ</t>
    <phoneticPr fontId="1"/>
  </si>
  <si>
    <t>合計本数</t>
    <rPh sb="0" eb="4">
      <t>ゴウケイホンスウ</t>
    </rPh>
    <phoneticPr fontId="1"/>
  </si>
  <si>
    <t>　　　　　　　　　　　　（申請事業者名）</t>
    <phoneticPr fontId="1"/>
  </si>
  <si>
    <t>B・・・㈱ブリヂストン　　
D・・・ダンロップタイヤ（住友ゴム工業㈱）
Y・・・横浜ゴム㈱
T・・・TOYO　TIRE㈱　
M・・・日本ミシュランタイヤ　　　</t>
    <phoneticPr fontId="1"/>
  </si>
  <si>
    <t>合計本数</t>
    <rPh sb="0" eb="2">
      <t>ゴウケイ</t>
    </rPh>
    <rPh sb="2" eb="4">
      <t>ホンスウ</t>
    </rPh>
    <phoneticPr fontId="1"/>
  </si>
  <si>
    <t>合計申請額【C】</t>
    <rPh sb="0" eb="2">
      <t>ゴウケイ</t>
    </rPh>
    <rPh sb="2" eb="5">
      <t>シンセイガク</t>
    </rPh>
    <phoneticPr fontId="1"/>
  </si>
  <si>
    <t>【A】
装着本数
（スペアタイヤ含む）</t>
    <rPh sb="4" eb="5">
      <t>ソウ</t>
    </rPh>
    <rPh sb="5" eb="6">
      <t>キ</t>
    </rPh>
    <rPh sb="6" eb="7">
      <t>ホン</t>
    </rPh>
    <rPh sb="7" eb="8">
      <t>カズ</t>
    </rPh>
    <rPh sb="16" eb="17">
      <t>フク</t>
    </rPh>
    <phoneticPr fontId="1"/>
  </si>
  <si>
    <r>
      <rPr>
        <b/>
        <sz val="18"/>
        <color theme="1"/>
        <rFont val="ＭＳ Ｐ明朝"/>
        <family val="1"/>
        <charset val="128"/>
      </rPr>
      <t>助成金額</t>
    </r>
    <r>
      <rPr>
        <sz val="18"/>
        <color theme="1"/>
        <rFont val="ＭＳ Ｐ明朝"/>
        <family val="1"/>
        <charset val="128"/>
      </rPr>
      <t xml:space="preserve">
</t>
    </r>
    <r>
      <rPr>
        <b/>
        <u/>
        <sz val="18"/>
        <color theme="1"/>
        <rFont val="ＭＳ Ｐ明朝"/>
        <family val="1"/>
        <charset val="128"/>
      </rPr>
      <t>【A】×(【B】の1/2)</t>
    </r>
    <r>
      <rPr>
        <sz val="18"/>
        <color theme="1"/>
        <rFont val="ＭＳ Ｐ明朝"/>
        <family val="1"/>
        <charset val="128"/>
      </rPr>
      <t xml:space="preserve">
※【B】の1/2の上限は7,000円まで</t>
    </r>
    <rPh sb="0" eb="4">
      <t>ジョセイキンガク</t>
    </rPh>
    <rPh sb="29" eb="31">
      <t>ジョウゲン</t>
    </rPh>
    <rPh sb="37" eb="38">
      <t>エン</t>
    </rPh>
    <phoneticPr fontId="1"/>
  </si>
  <si>
    <t xml:space="preserve">      （申請事業者名）</t>
    <phoneticPr fontId="1"/>
  </si>
  <si>
    <t>【B】
本体購入価格
(消費税は除く）</t>
    <rPh sb="4" eb="10">
      <t>ホンタイコウニュウカカク</t>
    </rPh>
    <rPh sb="12" eb="14">
      <t>ショウヒ</t>
    </rPh>
    <rPh sb="14" eb="15">
      <t>ゼイ</t>
    </rPh>
    <rPh sb="16" eb="17">
      <t>ノゾ</t>
    </rPh>
    <phoneticPr fontId="1"/>
  </si>
  <si>
    <t>【B】
本体購入価格
（消費税は除く）</t>
    <rPh sb="4" eb="10">
      <t>ホンタイコウニュウカカク</t>
    </rPh>
    <rPh sb="12" eb="14">
      <t>ショウヒ</t>
    </rPh>
    <rPh sb="14" eb="15">
      <t>ゼイ</t>
    </rPh>
    <rPh sb="16" eb="17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</si>
</sst>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b/>
      <u/>
      <sz val="18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sz val="35"/>
      <color theme="1"/>
      <name val="ＭＳ Ｐ明朝"/>
      <family val="1"/>
      <charset val="128"/>
    </font>
    <font>
      <b/>
      <sz val="35"/>
      <color theme="1"/>
      <name val="ＭＳ Ｐ明朝"/>
      <family val="1"/>
      <charset val="128"/>
    </font>
    <font>
      <sz val="32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12" fillId="0" borderId="0" xfId="0" applyFont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0" fontId="13" fillId="0" borderId="0" xfId="0" applyFont="1">
      <alignment vertical="center"/>
    </xf>
    <xf numFmtId="176" fontId="14" fillId="0" borderId="0" xfId="0" applyNumberFormat="1" applyFont="1">
      <alignment vertical="center"/>
    </xf>
    <xf numFmtId="0" fontId="4" fillId="0" borderId="0" xfId="0" applyFont="1" applyProtection="1">
      <alignment vertical="center"/>
      <protection locked="0"/>
    </xf>
    <xf numFmtId="3" fontId="3" fillId="0" borderId="7" xfId="0" applyNumberFormat="1" applyFont="1" applyBorder="1" applyAlignment="1" applyProtection="1">
      <alignment horizontal="center" vertical="center" wrapText="1"/>
      <protection locked="0"/>
    </xf>
    <xf numFmtId="3" fontId="3" fillId="0" borderId="3" xfId="0" applyNumberFormat="1" applyFont="1" applyBorder="1" applyAlignment="1" applyProtection="1">
      <alignment horizontal="center" vertical="center" wrapText="1"/>
      <protection locked="0"/>
    </xf>
    <xf numFmtId="3" fontId="3" fillId="0" borderId="9" xfId="0" applyNumberFormat="1" applyFont="1" applyBorder="1" applyAlignment="1" applyProtection="1">
      <alignment horizontal="center" vertical="center" wrapText="1"/>
      <protection locked="0"/>
    </xf>
    <xf numFmtId="3" fontId="3" fillId="0" borderId="10" xfId="0" applyNumberFormat="1" applyFont="1" applyBorder="1" applyAlignment="1" applyProtection="1">
      <alignment horizontal="center" vertical="center" wrapText="1"/>
      <protection locked="0"/>
    </xf>
    <xf numFmtId="3" fontId="3" fillId="0" borderId="8" xfId="0" applyNumberFormat="1" applyFont="1" applyBorder="1" applyAlignment="1" applyProtection="1">
      <alignment horizontal="center" vertical="center" wrapText="1"/>
      <protection locked="0"/>
    </xf>
    <xf numFmtId="3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3" fontId="3" fillId="0" borderId="8" xfId="0" applyNumberFormat="1" applyFont="1" applyBorder="1" applyAlignment="1" applyProtection="1">
      <alignment horizontal="center" vertical="center"/>
      <protection locked="0"/>
    </xf>
    <xf numFmtId="3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  <protection locked="0"/>
    </xf>
    <xf numFmtId="3" fontId="3" fillId="0" borderId="7" xfId="0" applyNumberFormat="1" applyFont="1" applyBorder="1" applyAlignment="1" applyProtection="1">
      <alignment horizontal="center" vertical="center"/>
      <protection locked="0"/>
    </xf>
    <xf numFmtId="3" fontId="3" fillId="0" borderId="13" xfId="0" applyNumberFormat="1" applyFont="1" applyBorder="1" applyAlignment="1" applyProtection="1">
      <alignment horizontal="center" vertical="center"/>
      <protection locked="0"/>
    </xf>
    <xf numFmtId="3" fontId="3" fillId="0" borderId="9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center" vertical="center"/>
      <protection locked="0"/>
    </xf>
    <xf numFmtId="3" fontId="3" fillId="0" borderId="10" xfId="0" applyNumberFormat="1" applyFont="1" applyBorder="1" applyAlignment="1" applyProtection="1">
      <alignment horizontal="center" vertical="center"/>
      <protection locked="0"/>
    </xf>
    <xf numFmtId="3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3" fontId="3" fillId="0" borderId="18" xfId="0" applyNumberFormat="1" applyFont="1" applyBorder="1" applyAlignment="1" applyProtection="1">
      <alignment horizontal="center" vertical="center" wrapText="1"/>
      <protection locked="0"/>
    </xf>
    <xf numFmtId="3" fontId="3" fillId="0" borderId="18" xfId="0" applyNumberFormat="1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149178</xdr:colOff>
      <xdr:row>15</xdr:row>
      <xdr:rowOff>182095</xdr:rowOff>
    </xdr:from>
    <xdr:to>
      <xdr:col>1</xdr:col>
      <xdr:colOff>619825</xdr:colOff>
      <xdr:row>16</xdr:row>
      <xdr:rowOff>204506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D8A79948-9FE3-42F8-8EDA-4108514647A2}"/>
            </a:ext>
          </a:extLst>
        </xdr:cNvPr>
        <xdr:cNvSpPr/>
      </xdr:nvSpPr>
      <xdr:spPr>
        <a:xfrm>
          <a:off x="696866" y="6611470"/>
          <a:ext cx="470647" cy="308161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438150</xdr:colOff>
      <xdr:row>16</xdr:row>
      <xdr:rowOff>145256</xdr:rowOff>
    </xdr:from>
    <xdr:to>
      <xdr:col>2</xdr:col>
      <xdr:colOff>676275</xdr:colOff>
      <xdr:row>17</xdr:row>
      <xdr:rowOff>126206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F2DBBF0-E69A-B4C5-0DED-2465B980E96A}"/>
            </a:ext>
          </a:extLst>
        </xdr:cNvPr>
        <xdr:cNvSpPr/>
      </xdr:nvSpPr>
      <xdr:spPr>
        <a:xfrm>
          <a:off x="3600450" y="8203406"/>
          <a:ext cx="23812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C14A1-A2BC-433A-BA4B-73FCE96DA116}">
  <dimension ref="A2:N68"/>
  <sheetViews>
    <sheetView showZeros="0" tabSelected="1" view="pageBreakPreview" topLeftCell="A22" zoomScale="50" zoomScaleNormal="40" zoomScaleSheetLayoutView="50" workbookViewId="0">
      <selection activeCell="M29" sqref="M29"/>
    </sheetView>
  </sheetViews>
  <sheetFormatPr defaultRowHeight="17.25" x14ac:dyDescent="0.4"/>
  <cols>
    <col min="1" max="1" width="7.125" style="3" customWidth="1"/>
    <col min="2" max="2" width="34.125" style="3" customWidth="1"/>
    <col min="3" max="3" width="29.125" style="3" customWidth="1"/>
    <col min="4" max="4" width="42.125" style="3" customWidth="1"/>
    <col min="5" max="5" width="17.25" style="3" customWidth="1"/>
    <col min="6" max="6" width="12.125" style="3" customWidth="1"/>
    <col min="7" max="7" width="3" style="3" customWidth="1"/>
    <col min="8" max="8" width="19.25" style="3" customWidth="1"/>
    <col min="9" max="9" width="10.5" style="3" customWidth="1"/>
    <col min="10" max="10" width="16.875" style="3" customWidth="1"/>
    <col min="11" max="11" width="10.125" style="3" customWidth="1"/>
    <col min="12" max="12" width="23.625" style="3" customWidth="1"/>
    <col min="13" max="16384" width="9" style="3"/>
  </cols>
  <sheetData>
    <row r="2" spans="1:14" ht="45" customHeight="1" x14ac:dyDescent="0.4">
      <c r="A2" s="9" t="s">
        <v>11</v>
      </c>
      <c r="B2" s="11"/>
    </row>
    <row r="3" spans="1:14" ht="45" customHeight="1" x14ac:dyDescent="0.4">
      <c r="A3" s="9"/>
      <c r="B3" s="11"/>
    </row>
    <row r="4" spans="1:14" ht="37.5" x14ac:dyDescent="0.4">
      <c r="B4" s="4"/>
      <c r="C4" s="4"/>
      <c r="D4" s="45" t="s">
        <v>20</v>
      </c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ht="28.5" x14ac:dyDescent="0.4">
      <c r="B5" s="4"/>
      <c r="C5" s="4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24" x14ac:dyDescent="0.4">
      <c r="B6" s="4"/>
      <c r="C6" s="4"/>
      <c r="D6" s="2"/>
      <c r="E6" s="46"/>
      <c r="F6" s="46"/>
      <c r="G6" s="46"/>
      <c r="H6" s="46"/>
      <c r="I6" s="46"/>
      <c r="J6" s="46"/>
      <c r="K6" s="46"/>
      <c r="L6" s="17"/>
    </row>
    <row r="7" spans="1:14" ht="33.75" customHeight="1" thickBot="1" x14ac:dyDescent="0.45">
      <c r="B7" s="4"/>
      <c r="C7" s="4"/>
      <c r="D7" s="4"/>
      <c r="E7" s="47"/>
      <c r="F7" s="47"/>
      <c r="G7" s="47"/>
      <c r="H7" s="47"/>
      <c r="I7" s="47"/>
      <c r="J7" s="47"/>
      <c r="K7" s="47"/>
      <c r="L7" s="17"/>
    </row>
    <row r="8" spans="1:14" ht="24" x14ac:dyDescent="0.4">
      <c r="B8" s="4"/>
      <c r="C8" s="4"/>
      <c r="D8" s="4"/>
      <c r="E8" s="2"/>
      <c r="F8" s="2"/>
      <c r="G8" s="5"/>
      <c r="H8" s="5"/>
    </row>
    <row r="9" spans="1:14" ht="35.25" customHeight="1" x14ac:dyDescent="0.4">
      <c r="C9" s="4"/>
      <c r="D9" s="4"/>
      <c r="E9" s="4"/>
      <c r="F9" s="4"/>
      <c r="G9" s="4"/>
    </row>
    <row r="10" spans="1:14" ht="43.5" customHeight="1" x14ac:dyDescent="0.4">
      <c r="A10" s="44" t="s">
        <v>16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4" ht="27.75" customHeight="1" x14ac:dyDescent="0.4">
      <c r="A11" s="6"/>
      <c r="B11" s="6"/>
      <c r="C11" s="6"/>
      <c r="D11" s="6"/>
      <c r="E11" s="6"/>
      <c r="F11" s="6"/>
      <c r="G11" s="6"/>
    </row>
    <row r="12" spans="1:14" ht="42" customHeight="1" x14ac:dyDescent="0.4">
      <c r="A12" s="44" t="s">
        <v>17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4" ht="30" customHeight="1" thickBot="1" x14ac:dyDescent="0.45"/>
    <row r="14" spans="1:14" ht="47.25" customHeight="1" thickBot="1" x14ac:dyDescent="0.45">
      <c r="A14" s="39" t="s">
        <v>0</v>
      </c>
      <c r="B14" s="39" t="s">
        <v>8</v>
      </c>
      <c r="C14" s="58" t="s">
        <v>1</v>
      </c>
      <c r="D14" s="59"/>
      <c r="E14" s="59"/>
      <c r="F14" s="59"/>
      <c r="G14" s="59"/>
      <c r="H14" s="59"/>
      <c r="I14" s="59"/>
      <c r="J14" s="59"/>
      <c r="K14" s="60"/>
      <c r="L14" s="14"/>
    </row>
    <row r="15" spans="1:14" ht="126.75" customHeight="1" thickBot="1" x14ac:dyDescent="0.45">
      <c r="A15" s="40"/>
      <c r="B15" s="40"/>
      <c r="C15" s="12" t="s">
        <v>3</v>
      </c>
      <c r="D15" s="12" t="s">
        <v>2</v>
      </c>
      <c r="E15" s="35" t="s">
        <v>24</v>
      </c>
      <c r="F15" s="36"/>
      <c r="G15" s="33" t="s">
        <v>27</v>
      </c>
      <c r="H15" s="66"/>
      <c r="I15" s="66"/>
      <c r="J15" s="33" t="s">
        <v>25</v>
      </c>
      <c r="K15" s="34"/>
    </row>
    <row r="16" spans="1:14" ht="22.5" customHeight="1" x14ac:dyDescent="0.4">
      <c r="A16" s="33" t="s">
        <v>4</v>
      </c>
      <c r="B16" s="42" t="s">
        <v>7</v>
      </c>
      <c r="C16" s="39" t="s">
        <v>9</v>
      </c>
      <c r="D16" s="39" t="s">
        <v>5</v>
      </c>
      <c r="E16" s="33">
        <v>30</v>
      </c>
      <c r="F16" s="34"/>
      <c r="G16" s="67">
        <v>22000</v>
      </c>
      <c r="H16" s="68"/>
      <c r="I16" s="55"/>
      <c r="J16" s="18" t="s">
        <v>12</v>
      </c>
      <c r="K16" s="19"/>
    </row>
    <row r="17" spans="1:11" ht="22.5" customHeight="1" x14ac:dyDescent="0.4">
      <c r="A17" s="35"/>
      <c r="B17" s="43"/>
      <c r="C17" s="40"/>
      <c r="D17" s="40"/>
      <c r="E17" s="35"/>
      <c r="F17" s="36"/>
      <c r="G17" s="69"/>
      <c r="H17" s="70"/>
      <c r="I17" s="71"/>
      <c r="J17" s="20"/>
      <c r="K17" s="21"/>
    </row>
    <row r="18" spans="1:11" ht="22.5" customHeight="1" x14ac:dyDescent="0.4">
      <c r="A18" s="35"/>
      <c r="B18" s="43"/>
      <c r="C18" s="40"/>
      <c r="D18" s="40"/>
      <c r="E18" s="35"/>
      <c r="F18" s="36"/>
      <c r="G18" s="69"/>
      <c r="H18" s="70"/>
      <c r="I18" s="71"/>
      <c r="J18" s="20"/>
      <c r="K18" s="21"/>
    </row>
    <row r="19" spans="1:11" ht="22.5" customHeight="1" thickBot="1" x14ac:dyDescent="0.45">
      <c r="A19" s="37"/>
      <c r="B19" s="48"/>
      <c r="C19" s="41"/>
      <c r="D19" s="41"/>
      <c r="E19" s="37"/>
      <c r="F19" s="38"/>
      <c r="G19" s="56"/>
      <c r="H19" s="72"/>
      <c r="I19" s="57"/>
      <c r="J19" s="22"/>
      <c r="K19" s="23"/>
    </row>
    <row r="20" spans="1:11" ht="22.5" customHeight="1" x14ac:dyDescent="0.4">
      <c r="A20" s="39">
        <v>1</v>
      </c>
      <c r="B20" s="42" t="s">
        <v>6</v>
      </c>
      <c r="C20" s="39" t="s">
        <v>9</v>
      </c>
      <c r="D20" s="39"/>
      <c r="E20" s="33"/>
      <c r="F20" s="34"/>
      <c r="G20" s="24"/>
      <c r="H20" s="25"/>
      <c r="I20" s="26"/>
      <c r="J20" s="18" t="str">
        <f>IF(ISBLANK(G20),"",IF(G20&gt;14000,7000*E20,ROUNDDOWN(G20/2,0)*E20))</f>
        <v/>
      </c>
      <c r="K20" s="19"/>
    </row>
    <row r="21" spans="1:11" ht="22.5" customHeight="1" x14ac:dyDescent="0.4">
      <c r="A21" s="40"/>
      <c r="B21" s="43"/>
      <c r="C21" s="40"/>
      <c r="D21" s="40"/>
      <c r="E21" s="35"/>
      <c r="F21" s="36"/>
      <c r="G21" s="27"/>
      <c r="H21" s="28"/>
      <c r="I21" s="29"/>
      <c r="J21" s="20"/>
      <c r="K21" s="21"/>
    </row>
    <row r="22" spans="1:11" ht="22.5" customHeight="1" x14ac:dyDescent="0.4">
      <c r="A22" s="40"/>
      <c r="B22" s="40"/>
      <c r="C22" s="40"/>
      <c r="D22" s="40"/>
      <c r="E22" s="35"/>
      <c r="F22" s="36"/>
      <c r="G22" s="27"/>
      <c r="H22" s="28"/>
      <c r="I22" s="29"/>
      <c r="J22" s="20"/>
      <c r="K22" s="21"/>
    </row>
    <row r="23" spans="1:11" ht="22.5" customHeight="1" thickBot="1" x14ac:dyDescent="0.45">
      <c r="A23" s="41"/>
      <c r="B23" s="41"/>
      <c r="C23" s="41"/>
      <c r="D23" s="41"/>
      <c r="E23" s="37"/>
      <c r="F23" s="38"/>
      <c r="G23" s="30"/>
      <c r="H23" s="31"/>
      <c r="I23" s="32"/>
      <c r="J23" s="22"/>
      <c r="K23" s="23"/>
    </row>
    <row r="24" spans="1:11" ht="22.5" customHeight="1" x14ac:dyDescent="0.4">
      <c r="A24" s="39">
        <v>2</v>
      </c>
      <c r="B24" s="42" t="s">
        <v>6</v>
      </c>
      <c r="C24" s="39" t="s">
        <v>9</v>
      </c>
      <c r="D24" s="39"/>
      <c r="E24" s="33"/>
      <c r="F24" s="34"/>
      <c r="G24" s="24"/>
      <c r="H24" s="25"/>
      <c r="I24" s="26"/>
      <c r="J24" s="18" t="str">
        <f t="shared" ref="J24" si="0">IF(ISBLANK(G24),"",IF(G24&gt;14000,7000*E24,ROUNDDOWN(G24/2,0)*E24))</f>
        <v/>
      </c>
      <c r="K24" s="19"/>
    </row>
    <row r="25" spans="1:11" ht="22.5" customHeight="1" x14ac:dyDescent="0.4">
      <c r="A25" s="40"/>
      <c r="B25" s="43"/>
      <c r="C25" s="40"/>
      <c r="D25" s="40"/>
      <c r="E25" s="35"/>
      <c r="F25" s="36"/>
      <c r="G25" s="27"/>
      <c r="H25" s="28"/>
      <c r="I25" s="29"/>
      <c r="J25" s="20"/>
      <c r="K25" s="21"/>
    </row>
    <row r="26" spans="1:11" ht="22.5" customHeight="1" x14ac:dyDescent="0.4">
      <c r="A26" s="40"/>
      <c r="B26" s="40"/>
      <c r="C26" s="40"/>
      <c r="D26" s="40"/>
      <c r="E26" s="35"/>
      <c r="F26" s="36"/>
      <c r="G26" s="27"/>
      <c r="H26" s="28"/>
      <c r="I26" s="29"/>
      <c r="J26" s="20"/>
      <c r="K26" s="21"/>
    </row>
    <row r="27" spans="1:11" ht="22.5" customHeight="1" thickBot="1" x14ac:dyDescent="0.45">
      <c r="A27" s="41"/>
      <c r="B27" s="41"/>
      <c r="C27" s="41"/>
      <c r="D27" s="41"/>
      <c r="E27" s="37"/>
      <c r="F27" s="38"/>
      <c r="G27" s="30"/>
      <c r="H27" s="31"/>
      <c r="I27" s="32"/>
      <c r="J27" s="22"/>
      <c r="K27" s="23"/>
    </row>
    <row r="28" spans="1:11" ht="22.5" customHeight="1" x14ac:dyDescent="0.4">
      <c r="A28" s="39">
        <v>3</v>
      </c>
      <c r="B28" s="42" t="s">
        <v>6</v>
      </c>
      <c r="C28" s="39" t="s">
        <v>9</v>
      </c>
      <c r="D28" s="39"/>
      <c r="E28" s="33"/>
      <c r="F28" s="34"/>
      <c r="G28" s="24"/>
      <c r="H28" s="25"/>
      <c r="I28" s="26"/>
      <c r="J28" s="18" t="str">
        <f t="shared" ref="J28" si="1">IF(ISBLANK(G28),"",IF(G28&gt;14000,7000*E28,ROUNDDOWN(G28/2,0)*E28))</f>
        <v/>
      </c>
      <c r="K28" s="19"/>
    </row>
    <row r="29" spans="1:11" ht="22.5" customHeight="1" x14ac:dyDescent="0.4">
      <c r="A29" s="40"/>
      <c r="B29" s="43"/>
      <c r="C29" s="40"/>
      <c r="D29" s="40"/>
      <c r="E29" s="35"/>
      <c r="F29" s="36"/>
      <c r="G29" s="27"/>
      <c r="H29" s="28"/>
      <c r="I29" s="29"/>
      <c r="J29" s="20"/>
      <c r="K29" s="21"/>
    </row>
    <row r="30" spans="1:11" ht="22.5" customHeight="1" x14ac:dyDescent="0.4">
      <c r="A30" s="40"/>
      <c r="B30" s="40"/>
      <c r="C30" s="40"/>
      <c r="D30" s="40"/>
      <c r="E30" s="35"/>
      <c r="F30" s="36"/>
      <c r="G30" s="27"/>
      <c r="H30" s="28"/>
      <c r="I30" s="29"/>
      <c r="J30" s="20"/>
      <c r="K30" s="21"/>
    </row>
    <row r="31" spans="1:11" ht="22.5" customHeight="1" thickBot="1" x14ac:dyDescent="0.45">
      <c r="A31" s="41"/>
      <c r="B31" s="41"/>
      <c r="C31" s="41"/>
      <c r="D31" s="41"/>
      <c r="E31" s="37"/>
      <c r="F31" s="38"/>
      <c r="G31" s="30"/>
      <c r="H31" s="31"/>
      <c r="I31" s="32"/>
      <c r="J31" s="22"/>
      <c r="K31" s="23"/>
    </row>
    <row r="32" spans="1:11" ht="22.5" customHeight="1" x14ac:dyDescent="0.4">
      <c r="A32" s="39">
        <v>4</v>
      </c>
      <c r="B32" s="42" t="s">
        <v>6</v>
      </c>
      <c r="C32" s="39" t="s">
        <v>9</v>
      </c>
      <c r="D32" s="39"/>
      <c r="E32" s="33"/>
      <c r="F32" s="34"/>
      <c r="G32" s="24"/>
      <c r="H32" s="25"/>
      <c r="I32" s="26"/>
      <c r="J32" s="18" t="str">
        <f t="shared" ref="J32" si="2">IF(ISBLANK(G32),"",IF(G32&gt;14000,7000*E32,ROUNDDOWN(G32/2,0)*E32))</f>
        <v/>
      </c>
      <c r="K32" s="19"/>
    </row>
    <row r="33" spans="1:11" ht="22.5" customHeight="1" x14ac:dyDescent="0.4">
      <c r="A33" s="40"/>
      <c r="B33" s="43"/>
      <c r="C33" s="40"/>
      <c r="D33" s="40"/>
      <c r="E33" s="35"/>
      <c r="F33" s="36"/>
      <c r="G33" s="27"/>
      <c r="H33" s="28"/>
      <c r="I33" s="29"/>
      <c r="J33" s="20"/>
      <c r="K33" s="21"/>
    </row>
    <row r="34" spans="1:11" ht="22.5" customHeight="1" x14ac:dyDescent="0.4">
      <c r="A34" s="40"/>
      <c r="B34" s="40"/>
      <c r="C34" s="40"/>
      <c r="D34" s="40"/>
      <c r="E34" s="35"/>
      <c r="F34" s="36"/>
      <c r="G34" s="27"/>
      <c r="H34" s="28"/>
      <c r="I34" s="29"/>
      <c r="J34" s="20"/>
      <c r="K34" s="21"/>
    </row>
    <row r="35" spans="1:11" ht="22.5" customHeight="1" thickBot="1" x14ac:dyDescent="0.45">
      <c r="A35" s="41"/>
      <c r="B35" s="41"/>
      <c r="C35" s="41"/>
      <c r="D35" s="41"/>
      <c r="E35" s="37"/>
      <c r="F35" s="38"/>
      <c r="G35" s="30"/>
      <c r="H35" s="31"/>
      <c r="I35" s="32"/>
      <c r="J35" s="22"/>
      <c r="K35" s="23"/>
    </row>
    <row r="36" spans="1:11" ht="22.5" customHeight="1" x14ac:dyDescent="0.4">
      <c r="A36" s="39">
        <v>5</v>
      </c>
      <c r="B36" s="42" t="s">
        <v>6</v>
      </c>
      <c r="C36" s="39" t="s">
        <v>9</v>
      </c>
      <c r="D36" s="39"/>
      <c r="E36" s="33"/>
      <c r="F36" s="34"/>
      <c r="G36" s="24"/>
      <c r="H36" s="25"/>
      <c r="I36" s="26"/>
      <c r="J36" s="18" t="str">
        <f t="shared" ref="J36" si="3">IF(ISBLANK(G36),"",IF(G36&gt;14000,7000*E36,ROUNDDOWN(G36/2,0)*E36))</f>
        <v/>
      </c>
      <c r="K36" s="19"/>
    </row>
    <row r="37" spans="1:11" ht="22.5" customHeight="1" x14ac:dyDescent="0.4">
      <c r="A37" s="40"/>
      <c r="B37" s="43"/>
      <c r="C37" s="40"/>
      <c r="D37" s="40"/>
      <c r="E37" s="35"/>
      <c r="F37" s="36"/>
      <c r="G37" s="27"/>
      <c r="H37" s="28"/>
      <c r="I37" s="29"/>
      <c r="J37" s="20"/>
      <c r="K37" s="21"/>
    </row>
    <row r="38" spans="1:11" ht="22.5" customHeight="1" x14ac:dyDescent="0.4">
      <c r="A38" s="40"/>
      <c r="B38" s="40"/>
      <c r="C38" s="40"/>
      <c r="D38" s="40"/>
      <c r="E38" s="35"/>
      <c r="F38" s="36"/>
      <c r="G38" s="27"/>
      <c r="H38" s="28"/>
      <c r="I38" s="29"/>
      <c r="J38" s="20"/>
      <c r="K38" s="21"/>
    </row>
    <row r="39" spans="1:11" ht="22.5" customHeight="1" thickBot="1" x14ac:dyDescent="0.45">
      <c r="A39" s="41"/>
      <c r="B39" s="41"/>
      <c r="C39" s="41"/>
      <c r="D39" s="41"/>
      <c r="E39" s="37"/>
      <c r="F39" s="38"/>
      <c r="G39" s="30"/>
      <c r="H39" s="31"/>
      <c r="I39" s="32"/>
      <c r="J39" s="22"/>
      <c r="K39" s="23"/>
    </row>
    <row r="40" spans="1:11" ht="22.5" customHeight="1" x14ac:dyDescent="0.4">
      <c r="A40" s="39">
        <v>6</v>
      </c>
      <c r="B40" s="42" t="s">
        <v>6</v>
      </c>
      <c r="C40" s="39" t="s">
        <v>9</v>
      </c>
      <c r="D40" s="39"/>
      <c r="E40" s="33"/>
      <c r="F40" s="34"/>
      <c r="G40" s="24"/>
      <c r="H40" s="25"/>
      <c r="I40" s="26"/>
      <c r="J40" s="18" t="str">
        <f t="shared" ref="J40" si="4">IF(ISBLANK(G40),"",IF(G40&gt;14000,7000*E40,ROUNDDOWN(G40/2,0)*E40))</f>
        <v/>
      </c>
      <c r="K40" s="19"/>
    </row>
    <row r="41" spans="1:11" ht="22.5" customHeight="1" x14ac:dyDescent="0.4">
      <c r="A41" s="40"/>
      <c r="B41" s="43"/>
      <c r="C41" s="40"/>
      <c r="D41" s="40"/>
      <c r="E41" s="35"/>
      <c r="F41" s="36"/>
      <c r="G41" s="27"/>
      <c r="H41" s="28"/>
      <c r="I41" s="29"/>
      <c r="J41" s="20"/>
      <c r="K41" s="21"/>
    </row>
    <row r="42" spans="1:11" ht="22.5" customHeight="1" x14ac:dyDescent="0.4">
      <c r="A42" s="40"/>
      <c r="B42" s="40"/>
      <c r="C42" s="40"/>
      <c r="D42" s="40"/>
      <c r="E42" s="35"/>
      <c r="F42" s="36"/>
      <c r="G42" s="27"/>
      <c r="H42" s="28"/>
      <c r="I42" s="29"/>
      <c r="J42" s="20"/>
      <c r="K42" s="21"/>
    </row>
    <row r="43" spans="1:11" ht="22.5" customHeight="1" thickBot="1" x14ac:dyDescent="0.45">
      <c r="A43" s="41"/>
      <c r="B43" s="41"/>
      <c r="C43" s="41"/>
      <c r="D43" s="41"/>
      <c r="E43" s="37"/>
      <c r="F43" s="38"/>
      <c r="G43" s="30"/>
      <c r="H43" s="31"/>
      <c r="I43" s="32"/>
      <c r="J43" s="22"/>
      <c r="K43" s="23"/>
    </row>
    <row r="44" spans="1:11" ht="22.5" customHeight="1" x14ac:dyDescent="0.4">
      <c r="A44" s="39">
        <v>7</v>
      </c>
      <c r="B44" s="42" t="s">
        <v>6</v>
      </c>
      <c r="C44" s="39" t="s">
        <v>9</v>
      </c>
      <c r="D44" s="39"/>
      <c r="E44" s="33"/>
      <c r="F44" s="34"/>
      <c r="G44" s="24"/>
      <c r="H44" s="25"/>
      <c r="I44" s="26"/>
      <c r="J44" s="18" t="str">
        <f t="shared" ref="J44" si="5">IF(ISBLANK(G44),"",IF(G44&gt;14000,7000*E44,ROUNDDOWN(G44/2,0)*E44))</f>
        <v/>
      </c>
      <c r="K44" s="19"/>
    </row>
    <row r="45" spans="1:11" ht="22.5" customHeight="1" x14ac:dyDescent="0.4">
      <c r="A45" s="40"/>
      <c r="B45" s="43"/>
      <c r="C45" s="40"/>
      <c r="D45" s="40"/>
      <c r="E45" s="35"/>
      <c r="F45" s="36"/>
      <c r="G45" s="27"/>
      <c r="H45" s="28"/>
      <c r="I45" s="29"/>
      <c r="J45" s="20"/>
      <c r="K45" s="21"/>
    </row>
    <row r="46" spans="1:11" ht="22.5" customHeight="1" x14ac:dyDescent="0.4">
      <c r="A46" s="40"/>
      <c r="B46" s="40"/>
      <c r="C46" s="40"/>
      <c r="D46" s="40"/>
      <c r="E46" s="35"/>
      <c r="F46" s="36"/>
      <c r="G46" s="27"/>
      <c r="H46" s="28"/>
      <c r="I46" s="29"/>
      <c r="J46" s="20"/>
      <c r="K46" s="21"/>
    </row>
    <row r="47" spans="1:11" ht="22.5" customHeight="1" thickBot="1" x14ac:dyDescent="0.45">
      <c r="A47" s="41"/>
      <c r="B47" s="41"/>
      <c r="C47" s="41"/>
      <c r="D47" s="41"/>
      <c r="E47" s="37"/>
      <c r="F47" s="38"/>
      <c r="G47" s="30"/>
      <c r="H47" s="31"/>
      <c r="I47" s="32"/>
      <c r="J47" s="22"/>
      <c r="K47" s="23"/>
    </row>
    <row r="48" spans="1:11" ht="22.5" customHeight="1" x14ac:dyDescent="0.4">
      <c r="A48" s="39">
        <v>8</v>
      </c>
      <c r="B48" s="42" t="s">
        <v>6</v>
      </c>
      <c r="C48" s="39" t="s">
        <v>9</v>
      </c>
      <c r="D48" s="39"/>
      <c r="E48" s="33"/>
      <c r="F48" s="34"/>
      <c r="G48" s="24"/>
      <c r="H48" s="25"/>
      <c r="I48" s="26"/>
      <c r="J48" s="18" t="str">
        <f t="shared" ref="J48" si="6">IF(ISBLANK(G48),"",IF(G48&gt;14000,7000*E48,ROUNDDOWN(G48/2,0)*E48))</f>
        <v/>
      </c>
      <c r="K48" s="19"/>
    </row>
    <row r="49" spans="1:11" ht="22.5" customHeight="1" x14ac:dyDescent="0.4">
      <c r="A49" s="40"/>
      <c r="B49" s="43"/>
      <c r="C49" s="40"/>
      <c r="D49" s="40"/>
      <c r="E49" s="35"/>
      <c r="F49" s="36"/>
      <c r="G49" s="27"/>
      <c r="H49" s="28"/>
      <c r="I49" s="29"/>
      <c r="J49" s="20"/>
      <c r="K49" s="21"/>
    </row>
    <row r="50" spans="1:11" ht="22.5" customHeight="1" x14ac:dyDescent="0.4">
      <c r="A50" s="40"/>
      <c r="B50" s="40"/>
      <c r="C50" s="40"/>
      <c r="D50" s="40"/>
      <c r="E50" s="35"/>
      <c r="F50" s="36"/>
      <c r="G50" s="27"/>
      <c r="H50" s="28"/>
      <c r="I50" s="29"/>
      <c r="J50" s="20"/>
      <c r="K50" s="21"/>
    </row>
    <row r="51" spans="1:11" ht="22.5" customHeight="1" thickBot="1" x14ac:dyDescent="0.45">
      <c r="A51" s="41"/>
      <c r="B51" s="41"/>
      <c r="C51" s="41"/>
      <c r="D51" s="41"/>
      <c r="E51" s="37"/>
      <c r="F51" s="38"/>
      <c r="G51" s="30"/>
      <c r="H51" s="31"/>
      <c r="I51" s="32"/>
      <c r="J51" s="22"/>
      <c r="K51" s="23"/>
    </row>
    <row r="52" spans="1:11" ht="22.5" customHeight="1" x14ac:dyDescent="0.4">
      <c r="A52" s="39">
        <v>9</v>
      </c>
      <c r="B52" s="42" t="s">
        <v>6</v>
      </c>
      <c r="C52" s="39" t="s">
        <v>9</v>
      </c>
      <c r="D52" s="39"/>
      <c r="E52" s="33"/>
      <c r="F52" s="34"/>
      <c r="G52" s="24"/>
      <c r="H52" s="25"/>
      <c r="I52" s="26"/>
      <c r="J52" s="18" t="str">
        <f t="shared" ref="J52" si="7">IF(ISBLANK(G52),"",IF(G52&gt;14000,7000*E52,ROUNDDOWN(G52/2,0)*E52))</f>
        <v/>
      </c>
      <c r="K52" s="19"/>
    </row>
    <row r="53" spans="1:11" ht="22.5" customHeight="1" x14ac:dyDescent="0.4">
      <c r="A53" s="40"/>
      <c r="B53" s="43"/>
      <c r="C53" s="40"/>
      <c r="D53" s="40"/>
      <c r="E53" s="35"/>
      <c r="F53" s="36"/>
      <c r="G53" s="27"/>
      <c r="H53" s="28"/>
      <c r="I53" s="29"/>
      <c r="J53" s="20"/>
      <c r="K53" s="21"/>
    </row>
    <row r="54" spans="1:11" ht="22.5" customHeight="1" x14ac:dyDescent="0.4">
      <c r="A54" s="40"/>
      <c r="B54" s="40"/>
      <c r="C54" s="40"/>
      <c r="D54" s="40"/>
      <c r="E54" s="35"/>
      <c r="F54" s="36"/>
      <c r="G54" s="27"/>
      <c r="H54" s="28"/>
      <c r="I54" s="29"/>
      <c r="J54" s="20"/>
      <c r="K54" s="21"/>
    </row>
    <row r="55" spans="1:11" ht="22.5" customHeight="1" thickBot="1" x14ac:dyDescent="0.45">
      <c r="A55" s="41"/>
      <c r="B55" s="41"/>
      <c r="C55" s="41"/>
      <c r="D55" s="41"/>
      <c r="E55" s="37"/>
      <c r="F55" s="38"/>
      <c r="G55" s="30"/>
      <c r="H55" s="31"/>
      <c r="I55" s="32"/>
      <c r="J55" s="22"/>
      <c r="K55" s="23"/>
    </row>
    <row r="56" spans="1:11" ht="22.5" customHeight="1" x14ac:dyDescent="0.4">
      <c r="A56" s="39">
        <v>10</v>
      </c>
      <c r="B56" s="42" t="s">
        <v>6</v>
      </c>
      <c r="C56" s="39" t="s">
        <v>9</v>
      </c>
      <c r="D56" s="39"/>
      <c r="E56" s="33"/>
      <c r="F56" s="34"/>
      <c r="G56" s="24"/>
      <c r="H56" s="25"/>
      <c r="I56" s="26"/>
      <c r="J56" s="18" t="str">
        <f t="shared" ref="J56" si="8">IF(ISBLANK(G56),"",IF(G56&gt;14000,7000*E56,ROUNDDOWN(G56/2,0)*E56))</f>
        <v/>
      </c>
      <c r="K56" s="19"/>
    </row>
    <row r="57" spans="1:11" ht="22.5" customHeight="1" x14ac:dyDescent="0.4">
      <c r="A57" s="40"/>
      <c r="B57" s="43"/>
      <c r="C57" s="40"/>
      <c r="D57" s="40"/>
      <c r="E57" s="35"/>
      <c r="F57" s="36"/>
      <c r="G57" s="27"/>
      <c r="H57" s="28"/>
      <c r="I57" s="29"/>
      <c r="J57" s="20"/>
      <c r="K57" s="21"/>
    </row>
    <row r="58" spans="1:11" ht="22.5" customHeight="1" x14ac:dyDescent="0.4">
      <c r="A58" s="40"/>
      <c r="B58" s="40"/>
      <c r="C58" s="40"/>
      <c r="D58" s="40"/>
      <c r="E58" s="35"/>
      <c r="F58" s="36"/>
      <c r="G58" s="27"/>
      <c r="H58" s="28"/>
      <c r="I58" s="29"/>
      <c r="J58" s="20"/>
      <c r="K58" s="21"/>
    </row>
    <row r="59" spans="1:11" ht="22.5" customHeight="1" thickBot="1" x14ac:dyDescent="0.45">
      <c r="A59" s="41"/>
      <c r="B59" s="41"/>
      <c r="C59" s="41"/>
      <c r="D59" s="41"/>
      <c r="E59" s="37"/>
      <c r="F59" s="38"/>
      <c r="G59" s="30"/>
      <c r="H59" s="31"/>
      <c r="I59" s="32"/>
      <c r="J59" s="22"/>
      <c r="K59" s="23"/>
    </row>
    <row r="60" spans="1:11" ht="66" customHeight="1" x14ac:dyDescent="0.4">
      <c r="A60" s="1"/>
      <c r="B60" s="61" t="s">
        <v>18</v>
      </c>
      <c r="C60" s="61"/>
      <c r="D60" s="63" t="s">
        <v>19</v>
      </c>
      <c r="E60" s="65">
        <f>SUM(E20:F59)</f>
        <v>0</v>
      </c>
      <c r="F60" s="65"/>
      <c r="G60" s="49" t="s">
        <v>23</v>
      </c>
      <c r="H60" s="50"/>
      <c r="I60" s="51"/>
      <c r="J60" s="18">
        <f>SUM(J20:K59)</f>
        <v>0</v>
      </c>
      <c r="K60" s="55"/>
    </row>
    <row r="61" spans="1:11" ht="66" customHeight="1" thickBot="1" x14ac:dyDescent="0.45">
      <c r="A61" s="1"/>
      <c r="B61" s="62"/>
      <c r="C61" s="62"/>
      <c r="D61" s="64"/>
      <c r="E61" s="64"/>
      <c r="F61" s="64"/>
      <c r="G61" s="52"/>
      <c r="H61" s="53"/>
      <c r="I61" s="54"/>
      <c r="J61" s="56"/>
      <c r="K61" s="57"/>
    </row>
    <row r="62" spans="1:11" ht="30" customHeight="1" x14ac:dyDescent="0.4">
      <c r="A62" s="1"/>
      <c r="B62" s="62"/>
      <c r="C62" s="62"/>
      <c r="D62" s="1"/>
      <c r="E62" s="1"/>
      <c r="F62" s="1"/>
      <c r="G62" s="1"/>
      <c r="H62" s="1"/>
      <c r="I62" s="1"/>
      <c r="J62" s="1"/>
      <c r="K62" s="1"/>
    </row>
    <row r="63" spans="1:11" ht="30" customHeight="1" x14ac:dyDescent="0.4">
      <c r="A63" s="1"/>
      <c r="B63" s="7"/>
      <c r="C63" s="1"/>
      <c r="D63" s="1"/>
      <c r="E63" s="1"/>
      <c r="F63" s="1"/>
      <c r="G63" s="1"/>
      <c r="H63" s="1"/>
      <c r="I63" s="1"/>
      <c r="J63" s="1"/>
      <c r="K63" s="1"/>
    </row>
    <row r="64" spans="1:11" ht="30" customHeight="1" x14ac:dyDescent="0.4">
      <c r="A64" s="1"/>
      <c r="B64" s="7"/>
      <c r="C64" s="1"/>
      <c r="D64" s="1"/>
      <c r="E64" s="1"/>
      <c r="F64" s="15"/>
      <c r="G64" s="15"/>
      <c r="H64" s="15"/>
      <c r="I64" s="15"/>
      <c r="J64" s="16"/>
      <c r="K64" s="16"/>
    </row>
    <row r="65" spans="6:11" ht="17.25" customHeight="1" x14ac:dyDescent="0.4">
      <c r="F65" s="15"/>
      <c r="G65" s="15"/>
      <c r="H65" s="15"/>
      <c r="I65" s="15"/>
      <c r="J65" s="16"/>
      <c r="K65" s="16"/>
    </row>
    <row r="66" spans="6:11" ht="17.25" customHeight="1" x14ac:dyDescent="0.4">
      <c r="F66" s="15"/>
      <c r="G66" s="15"/>
      <c r="H66" s="15"/>
      <c r="I66" s="15"/>
      <c r="J66" s="16"/>
      <c r="K66" s="16"/>
    </row>
    <row r="67" spans="6:11" ht="41.25" customHeight="1" x14ac:dyDescent="0.4">
      <c r="F67" s="15"/>
      <c r="G67" s="15"/>
      <c r="H67" s="15"/>
      <c r="I67" s="15"/>
      <c r="J67" s="16"/>
      <c r="K67" s="16"/>
    </row>
    <row r="68" spans="6:11" ht="18" customHeight="1" x14ac:dyDescent="0.4">
      <c r="F68" s="15"/>
      <c r="G68" s="15"/>
      <c r="H68" s="15"/>
      <c r="I68" s="15"/>
      <c r="J68" s="16"/>
      <c r="K68" s="16"/>
    </row>
  </sheetData>
  <mergeCells count="102">
    <mergeCell ref="G60:I61"/>
    <mergeCell ref="J60:K61"/>
    <mergeCell ref="C14:K14"/>
    <mergeCell ref="B60:C62"/>
    <mergeCell ref="D60:D61"/>
    <mergeCell ref="E60:F61"/>
    <mergeCell ref="G15:I15"/>
    <mergeCell ref="J15:K15"/>
    <mergeCell ref="E15:F15"/>
    <mergeCell ref="E16:F19"/>
    <mergeCell ref="G16:I19"/>
    <mergeCell ref="J16:K19"/>
    <mergeCell ref="G28:I31"/>
    <mergeCell ref="G32:I35"/>
    <mergeCell ref="B54:B55"/>
    <mergeCell ref="B56:B57"/>
    <mergeCell ref="B58:B59"/>
    <mergeCell ref="D36:D39"/>
    <mergeCell ref="D40:D43"/>
    <mergeCell ref="D44:D47"/>
    <mergeCell ref="D48:D51"/>
    <mergeCell ref="D52:D55"/>
    <mergeCell ref="D56:D59"/>
    <mergeCell ref="D28:D31"/>
    <mergeCell ref="D32:D35"/>
    <mergeCell ref="A36:A39"/>
    <mergeCell ref="A16:A19"/>
    <mergeCell ref="B16:B19"/>
    <mergeCell ref="B20:B21"/>
    <mergeCell ref="B22:B23"/>
    <mergeCell ref="B24:B25"/>
    <mergeCell ref="A32:A35"/>
    <mergeCell ref="B32:B33"/>
    <mergeCell ref="B34:B35"/>
    <mergeCell ref="A28:A31"/>
    <mergeCell ref="B26:B27"/>
    <mergeCell ref="B28:B29"/>
    <mergeCell ref="B30:B31"/>
    <mergeCell ref="A10:K10"/>
    <mergeCell ref="A12:K12"/>
    <mergeCell ref="D4:N4"/>
    <mergeCell ref="A24:A27"/>
    <mergeCell ref="A20:A23"/>
    <mergeCell ref="C16:C19"/>
    <mergeCell ref="D16:D19"/>
    <mergeCell ref="A14:A15"/>
    <mergeCell ref="B14:B15"/>
    <mergeCell ref="D20:D23"/>
    <mergeCell ref="E20:F23"/>
    <mergeCell ref="G20:I23"/>
    <mergeCell ref="J20:K23"/>
    <mergeCell ref="D24:D27"/>
    <mergeCell ref="E6:K7"/>
    <mergeCell ref="E24:F27"/>
    <mergeCell ref="J24:K27"/>
    <mergeCell ref="A56:A59"/>
    <mergeCell ref="A52:A55"/>
    <mergeCell ref="A48:A51"/>
    <mergeCell ref="B48:B49"/>
    <mergeCell ref="B50:B51"/>
    <mergeCell ref="B52:B53"/>
    <mergeCell ref="C20:C23"/>
    <mergeCell ref="C24:C27"/>
    <mergeCell ref="C28:C31"/>
    <mergeCell ref="C32:C35"/>
    <mergeCell ref="C36:C39"/>
    <mergeCell ref="C40:C43"/>
    <mergeCell ref="C44:C47"/>
    <mergeCell ref="C48:C51"/>
    <mergeCell ref="C52:C55"/>
    <mergeCell ref="C56:C59"/>
    <mergeCell ref="A44:A47"/>
    <mergeCell ref="A40:A43"/>
    <mergeCell ref="B44:B45"/>
    <mergeCell ref="B46:B47"/>
    <mergeCell ref="B36:B37"/>
    <mergeCell ref="B38:B39"/>
    <mergeCell ref="B40:B41"/>
    <mergeCell ref="B42:B43"/>
    <mergeCell ref="E28:F31"/>
    <mergeCell ref="E32:F35"/>
    <mergeCell ref="E36:F39"/>
    <mergeCell ref="E40:F43"/>
    <mergeCell ref="E44:F47"/>
    <mergeCell ref="E48:F51"/>
    <mergeCell ref="E52:F55"/>
    <mergeCell ref="E56:F59"/>
    <mergeCell ref="G24:I27"/>
    <mergeCell ref="G52:I55"/>
    <mergeCell ref="G56:I59"/>
    <mergeCell ref="J28:K31"/>
    <mergeCell ref="J32:K35"/>
    <mergeCell ref="J36:K39"/>
    <mergeCell ref="J40:K43"/>
    <mergeCell ref="J44:K47"/>
    <mergeCell ref="J48:K51"/>
    <mergeCell ref="J52:K55"/>
    <mergeCell ref="J56:K59"/>
    <mergeCell ref="G36:I39"/>
    <mergeCell ref="G40:I43"/>
    <mergeCell ref="G44:I47"/>
    <mergeCell ref="G48:I51"/>
  </mergeCells>
  <phoneticPr fontId="1"/>
  <pageMargins left="0.62992125984251968" right="0.23622047244094491" top="0.74803149606299213" bottom="0.74803149606299213" header="0.31496062992125984" footer="0.31496062992125984"/>
  <pageSetup paperSize="9" scale="39" orientation="portrait" r:id="rId1"/>
  <ignoredErrors>
    <ignoredError sqref="J20:K6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165BF-DD7C-45CE-9AF4-6997B8594074}">
  <dimension ref="A2:N60"/>
  <sheetViews>
    <sheetView showZeros="0" view="pageBreakPreview" topLeftCell="A52" zoomScale="50" zoomScaleNormal="40" zoomScaleSheetLayoutView="50" workbookViewId="0">
      <selection activeCell="G58" sqref="G58"/>
    </sheetView>
  </sheetViews>
  <sheetFormatPr defaultRowHeight="17.25" x14ac:dyDescent="0.4"/>
  <cols>
    <col min="1" max="1" width="7.125" style="3" customWidth="1"/>
    <col min="2" max="2" width="34.125" style="3" customWidth="1"/>
    <col min="3" max="3" width="31.625" style="3" customWidth="1"/>
    <col min="4" max="4" width="52.375" style="3" customWidth="1"/>
    <col min="5" max="5" width="15" style="3" customWidth="1"/>
    <col min="6" max="6" width="8.375" style="3" customWidth="1"/>
    <col min="7" max="7" width="13" style="3" customWidth="1"/>
    <col min="8" max="8" width="9" style="3"/>
    <col min="9" max="9" width="7" style="3" customWidth="1"/>
    <col min="10" max="10" width="18.625" style="3" customWidth="1"/>
    <col min="11" max="11" width="10.125" style="3" customWidth="1"/>
    <col min="12" max="12" width="27.875" style="3" customWidth="1"/>
    <col min="13" max="16384" width="9" style="3"/>
  </cols>
  <sheetData>
    <row r="2" spans="1:14" ht="45" customHeight="1" x14ac:dyDescent="0.4">
      <c r="A2" s="9" t="s">
        <v>13</v>
      </c>
      <c r="B2" s="11"/>
    </row>
    <row r="3" spans="1:14" ht="45" customHeight="1" x14ac:dyDescent="0.4">
      <c r="A3" s="9" t="s">
        <v>14</v>
      </c>
      <c r="B3" s="11"/>
    </row>
    <row r="4" spans="1:14" ht="37.5" x14ac:dyDescent="0.4">
      <c r="B4" s="4"/>
      <c r="C4" s="4"/>
      <c r="D4" s="99" t="s">
        <v>26</v>
      </c>
      <c r="E4" s="99"/>
      <c r="F4" s="99"/>
      <c r="G4" s="99"/>
      <c r="H4" s="99"/>
      <c r="I4" s="99"/>
      <c r="J4" s="99"/>
      <c r="K4" s="99"/>
      <c r="L4" s="13"/>
      <c r="M4" s="13"/>
      <c r="N4" s="13"/>
    </row>
    <row r="5" spans="1:14" ht="28.5" x14ac:dyDescent="0.4">
      <c r="B5" s="4"/>
      <c r="C5" s="4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24" x14ac:dyDescent="0.4">
      <c r="B6" s="4"/>
      <c r="C6" s="4"/>
      <c r="D6" s="2"/>
      <c r="E6" s="46"/>
      <c r="F6" s="46"/>
      <c r="G6" s="46"/>
      <c r="H6" s="46"/>
      <c r="I6" s="46"/>
      <c r="J6" s="46"/>
      <c r="K6" s="46"/>
      <c r="L6" s="4"/>
    </row>
    <row r="7" spans="1:14" ht="33.75" customHeight="1" thickBot="1" x14ac:dyDescent="0.45">
      <c r="B7" s="4"/>
      <c r="C7" s="4"/>
      <c r="D7" s="4"/>
      <c r="E7" s="47"/>
      <c r="F7" s="47"/>
      <c r="G7" s="47"/>
      <c r="H7" s="47"/>
      <c r="I7" s="47"/>
      <c r="J7" s="47"/>
      <c r="K7" s="47"/>
      <c r="L7" s="4"/>
    </row>
    <row r="8" spans="1:14" ht="24" x14ac:dyDescent="0.4">
      <c r="B8" s="4"/>
      <c r="C8" s="4"/>
      <c r="D8" s="4"/>
      <c r="E8" s="2"/>
      <c r="F8" s="2"/>
      <c r="G8" s="5"/>
      <c r="H8" s="5"/>
    </row>
    <row r="9" spans="1:14" ht="35.25" customHeight="1" x14ac:dyDescent="0.4">
      <c r="C9" s="4"/>
      <c r="D9" s="4"/>
      <c r="E9" s="4"/>
      <c r="F9" s="4"/>
      <c r="G9" s="4"/>
    </row>
    <row r="10" spans="1:14" ht="43.5" customHeight="1" x14ac:dyDescent="0.4">
      <c r="A10" s="44" t="s">
        <v>16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4" ht="27.75" customHeight="1" x14ac:dyDescent="0.4">
      <c r="A11" s="6"/>
      <c r="B11" s="6"/>
      <c r="C11" s="6"/>
      <c r="D11" s="6"/>
      <c r="E11" s="6"/>
      <c r="F11" s="6"/>
      <c r="G11" s="6"/>
    </row>
    <row r="12" spans="1:14" ht="42" customHeight="1" x14ac:dyDescent="0.4">
      <c r="A12" s="44" t="s">
        <v>17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4" ht="30" customHeight="1" thickBot="1" x14ac:dyDescent="0.45"/>
    <row r="14" spans="1:14" ht="47.25" customHeight="1" thickBot="1" x14ac:dyDescent="0.45">
      <c r="A14" s="89" t="s">
        <v>0</v>
      </c>
      <c r="B14" s="89" t="s">
        <v>8</v>
      </c>
      <c r="C14" s="96" t="s">
        <v>1</v>
      </c>
      <c r="D14" s="97"/>
      <c r="E14" s="97"/>
      <c r="F14" s="97"/>
      <c r="G14" s="97"/>
      <c r="H14" s="97"/>
      <c r="I14" s="97"/>
      <c r="J14" s="97"/>
      <c r="K14" s="98"/>
    </row>
    <row r="15" spans="1:14" ht="126.75" customHeight="1" thickBot="1" x14ac:dyDescent="0.45">
      <c r="A15" s="90"/>
      <c r="B15" s="90"/>
      <c r="C15" s="10" t="s">
        <v>3</v>
      </c>
      <c r="D15" s="10" t="s">
        <v>2</v>
      </c>
      <c r="E15" s="91" t="s">
        <v>10</v>
      </c>
      <c r="F15" s="92"/>
      <c r="G15" s="91" t="s">
        <v>28</v>
      </c>
      <c r="H15" s="93"/>
      <c r="I15" s="93"/>
      <c r="J15" s="94" t="s">
        <v>25</v>
      </c>
      <c r="K15" s="95"/>
    </row>
    <row r="16" spans="1:14" ht="37.5" customHeight="1" thickBot="1" x14ac:dyDescent="0.45">
      <c r="A16" s="73">
        <v>11</v>
      </c>
      <c r="B16" s="86" t="s">
        <v>15</v>
      </c>
      <c r="C16" s="74" t="s">
        <v>9</v>
      </c>
      <c r="D16" s="74"/>
      <c r="E16" s="74"/>
      <c r="F16" s="74"/>
      <c r="G16" s="83"/>
      <c r="H16" s="83"/>
      <c r="I16" s="83"/>
      <c r="J16" s="84" t="str">
        <f>IF(ISBLANK(G16),"",IF(G16&gt;14000,7000*E16,ROUNDDOWN(G16/2,0)*E16))</f>
        <v/>
      </c>
      <c r="K16" s="85"/>
    </row>
    <row r="17" spans="1:11" ht="37.5" customHeight="1" thickBot="1" x14ac:dyDescent="0.45">
      <c r="A17" s="73"/>
      <c r="B17" s="86"/>
      <c r="C17" s="74"/>
      <c r="D17" s="74"/>
      <c r="E17" s="74"/>
      <c r="F17" s="74"/>
      <c r="G17" s="83"/>
      <c r="H17" s="83"/>
      <c r="I17" s="83"/>
      <c r="J17" s="85"/>
      <c r="K17" s="85"/>
    </row>
    <row r="18" spans="1:11" ht="37.5" customHeight="1" thickBot="1" x14ac:dyDescent="0.45">
      <c r="A18" s="73">
        <v>12</v>
      </c>
      <c r="B18" s="86" t="s">
        <v>15</v>
      </c>
      <c r="C18" s="74" t="s">
        <v>9</v>
      </c>
      <c r="D18" s="74"/>
      <c r="E18" s="74"/>
      <c r="F18" s="74"/>
      <c r="G18" s="83"/>
      <c r="H18" s="83"/>
      <c r="I18" s="83"/>
      <c r="J18" s="84" t="str">
        <f t="shared" ref="J18" si="0">IF(ISBLANK(G18),"",IF(G18&gt;14000,7000*E18,ROUNDDOWN(G18/2,0)*E18))</f>
        <v/>
      </c>
      <c r="K18" s="85"/>
    </row>
    <row r="19" spans="1:11" ht="37.5" customHeight="1" thickBot="1" x14ac:dyDescent="0.45">
      <c r="A19" s="73"/>
      <c r="B19" s="86"/>
      <c r="C19" s="74"/>
      <c r="D19" s="74"/>
      <c r="E19" s="74"/>
      <c r="F19" s="74"/>
      <c r="G19" s="83"/>
      <c r="H19" s="83"/>
      <c r="I19" s="83"/>
      <c r="J19" s="85"/>
      <c r="K19" s="85"/>
    </row>
    <row r="20" spans="1:11" ht="37.5" customHeight="1" thickBot="1" x14ac:dyDescent="0.45">
      <c r="A20" s="73">
        <v>13</v>
      </c>
      <c r="B20" s="86" t="s">
        <v>15</v>
      </c>
      <c r="C20" s="74" t="s">
        <v>9</v>
      </c>
      <c r="D20" s="74"/>
      <c r="E20" s="74"/>
      <c r="F20" s="74"/>
      <c r="G20" s="83"/>
      <c r="H20" s="83"/>
      <c r="I20" s="83"/>
      <c r="J20" s="84" t="str">
        <f t="shared" ref="J20" si="1">IF(ISBLANK(G20),"",IF(G20&gt;14000,7000*E20,ROUNDDOWN(G20/2,0)*E20))</f>
        <v/>
      </c>
      <c r="K20" s="85"/>
    </row>
    <row r="21" spans="1:11" ht="37.5" customHeight="1" thickBot="1" x14ac:dyDescent="0.45">
      <c r="A21" s="73"/>
      <c r="B21" s="86"/>
      <c r="C21" s="74"/>
      <c r="D21" s="74"/>
      <c r="E21" s="74"/>
      <c r="F21" s="74"/>
      <c r="G21" s="83"/>
      <c r="H21" s="83"/>
      <c r="I21" s="83"/>
      <c r="J21" s="85"/>
      <c r="K21" s="85"/>
    </row>
    <row r="22" spans="1:11" ht="37.5" customHeight="1" thickBot="1" x14ac:dyDescent="0.45">
      <c r="A22" s="73">
        <v>14</v>
      </c>
      <c r="B22" s="86" t="s">
        <v>15</v>
      </c>
      <c r="C22" s="74" t="s">
        <v>9</v>
      </c>
      <c r="D22" s="74"/>
      <c r="E22" s="74"/>
      <c r="F22" s="74"/>
      <c r="G22" s="83"/>
      <c r="H22" s="83"/>
      <c r="I22" s="83"/>
      <c r="J22" s="84" t="str">
        <f t="shared" ref="J22" si="2">IF(ISBLANK(G22),"",IF(G22&gt;14000,7000*E22,ROUNDDOWN(G22/2,0)*E22))</f>
        <v/>
      </c>
      <c r="K22" s="85"/>
    </row>
    <row r="23" spans="1:11" ht="37.5" customHeight="1" thickBot="1" x14ac:dyDescent="0.45">
      <c r="A23" s="73"/>
      <c r="B23" s="86"/>
      <c r="C23" s="74"/>
      <c r="D23" s="74"/>
      <c r="E23" s="74"/>
      <c r="F23" s="74"/>
      <c r="G23" s="83"/>
      <c r="H23" s="83"/>
      <c r="I23" s="83"/>
      <c r="J23" s="85"/>
      <c r="K23" s="85"/>
    </row>
    <row r="24" spans="1:11" ht="37.5" customHeight="1" thickBot="1" x14ac:dyDescent="0.45">
      <c r="A24" s="73">
        <v>15</v>
      </c>
      <c r="B24" s="86" t="s">
        <v>15</v>
      </c>
      <c r="C24" s="74" t="s">
        <v>9</v>
      </c>
      <c r="D24" s="74"/>
      <c r="E24" s="74"/>
      <c r="F24" s="74"/>
      <c r="G24" s="83"/>
      <c r="H24" s="83"/>
      <c r="I24" s="83"/>
      <c r="J24" s="84" t="str">
        <f t="shared" ref="J24" si="3">IF(ISBLANK(G24),"",IF(G24&gt;14000,7000*E24,ROUNDDOWN(G24/2,0)*E24))</f>
        <v/>
      </c>
      <c r="K24" s="85"/>
    </row>
    <row r="25" spans="1:11" ht="37.5" customHeight="1" thickBot="1" x14ac:dyDescent="0.45">
      <c r="A25" s="73"/>
      <c r="B25" s="86"/>
      <c r="C25" s="74"/>
      <c r="D25" s="74"/>
      <c r="E25" s="74"/>
      <c r="F25" s="74"/>
      <c r="G25" s="83"/>
      <c r="H25" s="83"/>
      <c r="I25" s="83"/>
      <c r="J25" s="85"/>
      <c r="K25" s="85"/>
    </row>
    <row r="26" spans="1:11" ht="37.5" customHeight="1" thickBot="1" x14ac:dyDescent="0.45">
      <c r="A26" s="73">
        <v>16</v>
      </c>
      <c r="B26" s="86" t="s">
        <v>15</v>
      </c>
      <c r="C26" s="74" t="s">
        <v>9</v>
      </c>
      <c r="D26" s="74"/>
      <c r="E26" s="74"/>
      <c r="F26" s="74"/>
      <c r="G26" s="83"/>
      <c r="H26" s="83"/>
      <c r="I26" s="83"/>
      <c r="J26" s="84" t="str">
        <f t="shared" ref="J26" si="4">IF(ISBLANK(G26),"",IF(G26&gt;14000,7000*E26,ROUNDDOWN(G26/2,0)*E26))</f>
        <v/>
      </c>
      <c r="K26" s="85"/>
    </row>
    <row r="27" spans="1:11" ht="37.5" customHeight="1" thickBot="1" x14ac:dyDescent="0.45">
      <c r="A27" s="73"/>
      <c r="B27" s="86"/>
      <c r="C27" s="74"/>
      <c r="D27" s="74"/>
      <c r="E27" s="74"/>
      <c r="F27" s="74"/>
      <c r="G27" s="83"/>
      <c r="H27" s="83"/>
      <c r="I27" s="83"/>
      <c r="J27" s="85"/>
      <c r="K27" s="85"/>
    </row>
    <row r="28" spans="1:11" ht="37.5" customHeight="1" thickBot="1" x14ac:dyDescent="0.45">
      <c r="A28" s="73">
        <v>17</v>
      </c>
      <c r="B28" s="86" t="s">
        <v>15</v>
      </c>
      <c r="C28" s="74" t="s">
        <v>9</v>
      </c>
      <c r="D28" s="74"/>
      <c r="E28" s="74"/>
      <c r="F28" s="74"/>
      <c r="G28" s="83"/>
      <c r="H28" s="83"/>
      <c r="I28" s="83"/>
      <c r="J28" s="84" t="str">
        <f t="shared" ref="J28" si="5">IF(ISBLANK(G28),"",IF(G28&gt;14000,7000*E28,ROUNDDOWN(G28/2,0)*E28))</f>
        <v/>
      </c>
      <c r="K28" s="85"/>
    </row>
    <row r="29" spans="1:11" ht="37.5" customHeight="1" thickBot="1" x14ac:dyDescent="0.45">
      <c r="A29" s="73"/>
      <c r="B29" s="86"/>
      <c r="C29" s="74"/>
      <c r="D29" s="74"/>
      <c r="E29" s="74"/>
      <c r="F29" s="74"/>
      <c r="G29" s="83"/>
      <c r="H29" s="83"/>
      <c r="I29" s="83"/>
      <c r="J29" s="85"/>
      <c r="K29" s="85"/>
    </row>
    <row r="30" spans="1:11" ht="37.5" customHeight="1" thickBot="1" x14ac:dyDescent="0.45">
      <c r="A30" s="73">
        <v>18</v>
      </c>
      <c r="B30" s="86" t="s">
        <v>15</v>
      </c>
      <c r="C30" s="74" t="s">
        <v>9</v>
      </c>
      <c r="D30" s="74"/>
      <c r="E30" s="74"/>
      <c r="F30" s="74"/>
      <c r="G30" s="83"/>
      <c r="H30" s="83"/>
      <c r="I30" s="83"/>
      <c r="J30" s="84" t="str">
        <f t="shared" ref="J30" si="6">IF(ISBLANK(G30),"",IF(G30&gt;14000,7000*E30,ROUNDDOWN(G30/2,0)*E30))</f>
        <v/>
      </c>
      <c r="K30" s="85"/>
    </row>
    <row r="31" spans="1:11" ht="37.5" customHeight="1" thickBot="1" x14ac:dyDescent="0.45">
      <c r="A31" s="73"/>
      <c r="B31" s="86"/>
      <c r="C31" s="74"/>
      <c r="D31" s="74"/>
      <c r="E31" s="74"/>
      <c r="F31" s="74"/>
      <c r="G31" s="83"/>
      <c r="H31" s="83"/>
      <c r="I31" s="83"/>
      <c r="J31" s="85"/>
      <c r="K31" s="85"/>
    </row>
    <row r="32" spans="1:11" ht="37.5" customHeight="1" thickBot="1" x14ac:dyDescent="0.45">
      <c r="A32" s="73">
        <v>19</v>
      </c>
      <c r="B32" s="86" t="s">
        <v>15</v>
      </c>
      <c r="C32" s="74" t="s">
        <v>9</v>
      </c>
      <c r="D32" s="74"/>
      <c r="E32" s="74"/>
      <c r="F32" s="74"/>
      <c r="G32" s="83"/>
      <c r="H32" s="83"/>
      <c r="I32" s="83"/>
      <c r="J32" s="84" t="str">
        <f t="shared" ref="J32" si="7">IF(ISBLANK(G32),"",IF(G32&gt;14000,7000*E32,ROUNDDOWN(G32/2,0)*E32))</f>
        <v/>
      </c>
      <c r="K32" s="85"/>
    </row>
    <row r="33" spans="1:11" ht="37.5" customHeight="1" thickBot="1" x14ac:dyDescent="0.45">
      <c r="A33" s="73"/>
      <c r="B33" s="86"/>
      <c r="C33" s="74"/>
      <c r="D33" s="74"/>
      <c r="E33" s="74"/>
      <c r="F33" s="74"/>
      <c r="G33" s="83"/>
      <c r="H33" s="83"/>
      <c r="I33" s="83"/>
      <c r="J33" s="85"/>
      <c r="K33" s="85"/>
    </row>
    <row r="34" spans="1:11" ht="37.5" customHeight="1" thickBot="1" x14ac:dyDescent="0.45">
      <c r="A34" s="73">
        <v>20</v>
      </c>
      <c r="B34" s="86" t="s">
        <v>15</v>
      </c>
      <c r="C34" s="74" t="s">
        <v>9</v>
      </c>
      <c r="D34" s="74"/>
      <c r="E34" s="74"/>
      <c r="F34" s="74"/>
      <c r="G34" s="83"/>
      <c r="H34" s="83"/>
      <c r="I34" s="83"/>
      <c r="J34" s="84" t="str">
        <f t="shared" ref="J34" si="8">IF(ISBLANK(G34),"",IF(G34&gt;14000,7000*E34,ROUNDDOWN(G34/2,0)*E34))</f>
        <v/>
      </c>
      <c r="K34" s="85"/>
    </row>
    <row r="35" spans="1:11" ht="37.5" customHeight="1" thickBot="1" x14ac:dyDescent="0.45">
      <c r="A35" s="73"/>
      <c r="B35" s="86"/>
      <c r="C35" s="74"/>
      <c r="D35" s="74"/>
      <c r="E35" s="74"/>
      <c r="F35" s="74"/>
      <c r="G35" s="83"/>
      <c r="H35" s="83"/>
      <c r="I35" s="83"/>
      <c r="J35" s="85"/>
      <c r="K35" s="85"/>
    </row>
    <row r="36" spans="1:11" ht="37.5" customHeight="1" thickBot="1" x14ac:dyDescent="0.45">
      <c r="A36" s="73">
        <v>21</v>
      </c>
      <c r="B36" s="86" t="s">
        <v>15</v>
      </c>
      <c r="C36" s="74" t="s">
        <v>9</v>
      </c>
      <c r="D36" s="74"/>
      <c r="E36" s="74"/>
      <c r="F36" s="74"/>
      <c r="G36" s="83"/>
      <c r="H36" s="83"/>
      <c r="I36" s="83"/>
      <c r="J36" s="84" t="str">
        <f t="shared" ref="J36" si="9">IF(ISBLANK(G36),"",IF(G36&gt;14000,7000*E36,ROUNDDOWN(G36/2,0)*E36))</f>
        <v/>
      </c>
      <c r="K36" s="85"/>
    </row>
    <row r="37" spans="1:11" ht="37.5" customHeight="1" thickBot="1" x14ac:dyDescent="0.45">
      <c r="A37" s="73"/>
      <c r="B37" s="86"/>
      <c r="C37" s="74"/>
      <c r="D37" s="74"/>
      <c r="E37" s="74"/>
      <c r="F37" s="74"/>
      <c r="G37" s="83"/>
      <c r="H37" s="83"/>
      <c r="I37" s="83"/>
      <c r="J37" s="85"/>
      <c r="K37" s="85"/>
    </row>
    <row r="38" spans="1:11" ht="37.5" customHeight="1" thickBot="1" x14ac:dyDescent="0.45">
      <c r="A38" s="73">
        <v>22</v>
      </c>
      <c r="B38" s="86" t="s">
        <v>15</v>
      </c>
      <c r="C38" s="74" t="s">
        <v>9</v>
      </c>
      <c r="D38" s="74"/>
      <c r="E38" s="74"/>
      <c r="F38" s="74"/>
      <c r="G38" s="83"/>
      <c r="H38" s="83"/>
      <c r="I38" s="83"/>
      <c r="J38" s="84" t="str">
        <f t="shared" ref="J38" si="10">IF(ISBLANK(G38),"",IF(G38&gt;14000,7000*E38,ROUNDDOWN(G38/2,0)*E38))</f>
        <v/>
      </c>
      <c r="K38" s="85"/>
    </row>
    <row r="39" spans="1:11" ht="37.5" customHeight="1" thickBot="1" x14ac:dyDescent="0.45">
      <c r="A39" s="73"/>
      <c r="B39" s="86"/>
      <c r="C39" s="74"/>
      <c r="D39" s="74"/>
      <c r="E39" s="74"/>
      <c r="F39" s="74"/>
      <c r="G39" s="83"/>
      <c r="H39" s="83"/>
      <c r="I39" s="83"/>
      <c r="J39" s="85"/>
      <c r="K39" s="85"/>
    </row>
    <row r="40" spans="1:11" ht="37.5" customHeight="1" thickBot="1" x14ac:dyDescent="0.45">
      <c r="A40" s="73">
        <v>23</v>
      </c>
      <c r="B40" s="86" t="s">
        <v>15</v>
      </c>
      <c r="C40" s="74" t="s">
        <v>9</v>
      </c>
      <c r="D40" s="74"/>
      <c r="E40" s="74"/>
      <c r="F40" s="74"/>
      <c r="G40" s="83"/>
      <c r="H40" s="83"/>
      <c r="I40" s="83"/>
      <c r="J40" s="84" t="str">
        <f t="shared" ref="J40" si="11">IF(ISBLANK(G40),"",IF(G40&gt;14000,7000*E40,ROUNDDOWN(G40/2,0)*E40))</f>
        <v/>
      </c>
      <c r="K40" s="85"/>
    </row>
    <row r="41" spans="1:11" ht="37.5" customHeight="1" thickBot="1" x14ac:dyDescent="0.45">
      <c r="A41" s="73"/>
      <c r="B41" s="86"/>
      <c r="C41" s="74"/>
      <c r="D41" s="74"/>
      <c r="E41" s="74"/>
      <c r="F41" s="74"/>
      <c r="G41" s="83"/>
      <c r="H41" s="83"/>
      <c r="I41" s="83"/>
      <c r="J41" s="85"/>
      <c r="K41" s="85"/>
    </row>
    <row r="42" spans="1:11" ht="37.5" customHeight="1" thickBot="1" x14ac:dyDescent="0.45">
      <c r="A42" s="73">
        <v>24</v>
      </c>
      <c r="B42" s="86" t="s">
        <v>15</v>
      </c>
      <c r="C42" s="74" t="s">
        <v>9</v>
      </c>
      <c r="D42" s="74"/>
      <c r="E42" s="74"/>
      <c r="F42" s="74"/>
      <c r="G42" s="83"/>
      <c r="H42" s="83"/>
      <c r="I42" s="83"/>
      <c r="J42" s="84" t="str">
        <f t="shared" ref="J42" si="12">IF(ISBLANK(G42),"",IF(G42&gt;14000,7000*E42,ROUNDDOWN(G42/2,0)*E42))</f>
        <v/>
      </c>
      <c r="K42" s="85"/>
    </row>
    <row r="43" spans="1:11" ht="37.5" customHeight="1" thickBot="1" x14ac:dyDescent="0.45">
      <c r="A43" s="73"/>
      <c r="B43" s="86"/>
      <c r="C43" s="74"/>
      <c r="D43" s="74"/>
      <c r="E43" s="74"/>
      <c r="F43" s="74"/>
      <c r="G43" s="83"/>
      <c r="H43" s="83"/>
      <c r="I43" s="83"/>
      <c r="J43" s="85"/>
      <c r="K43" s="85"/>
    </row>
    <row r="44" spans="1:11" ht="37.5" customHeight="1" thickBot="1" x14ac:dyDescent="0.45">
      <c r="A44" s="73">
        <v>25</v>
      </c>
      <c r="B44" s="86" t="s">
        <v>15</v>
      </c>
      <c r="C44" s="74" t="s">
        <v>9</v>
      </c>
      <c r="D44" s="74"/>
      <c r="E44" s="74"/>
      <c r="F44" s="74"/>
      <c r="G44" s="83"/>
      <c r="H44" s="83"/>
      <c r="I44" s="83"/>
      <c r="J44" s="84" t="str">
        <f t="shared" ref="J44" si="13">IF(ISBLANK(G44),"",IF(G44&gt;14000,7000*E44,ROUNDDOWN(G44/2,0)*E44))</f>
        <v/>
      </c>
      <c r="K44" s="85"/>
    </row>
    <row r="45" spans="1:11" ht="37.5" customHeight="1" thickBot="1" x14ac:dyDescent="0.45">
      <c r="A45" s="73"/>
      <c r="B45" s="86"/>
      <c r="C45" s="74"/>
      <c r="D45" s="74"/>
      <c r="E45" s="74"/>
      <c r="F45" s="74"/>
      <c r="G45" s="83"/>
      <c r="H45" s="83"/>
      <c r="I45" s="83"/>
      <c r="J45" s="85"/>
      <c r="K45" s="85"/>
    </row>
    <row r="46" spans="1:11" ht="37.5" customHeight="1" thickBot="1" x14ac:dyDescent="0.45">
      <c r="A46" s="73">
        <v>26</v>
      </c>
      <c r="B46" s="86" t="s">
        <v>15</v>
      </c>
      <c r="C46" s="74" t="s">
        <v>9</v>
      </c>
      <c r="D46" s="74"/>
      <c r="E46" s="74"/>
      <c r="F46" s="74"/>
      <c r="G46" s="83"/>
      <c r="H46" s="83"/>
      <c r="I46" s="83"/>
      <c r="J46" s="84" t="str">
        <f t="shared" ref="J46" si="14">IF(ISBLANK(G46),"",IF(G46&gt;14000,7000*E46,ROUNDDOWN(G46/2,0)*E46))</f>
        <v/>
      </c>
      <c r="K46" s="85"/>
    </row>
    <row r="47" spans="1:11" ht="37.5" customHeight="1" thickBot="1" x14ac:dyDescent="0.45">
      <c r="A47" s="73"/>
      <c r="B47" s="86"/>
      <c r="C47" s="74"/>
      <c r="D47" s="74"/>
      <c r="E47" s="74"/>
      <c r="F47" s="74"/>
      <c r="G47" s="83"/>
      <c r="H47" s="83"/>
      <c r="I47" s="83"/>
      <c r="J47" s="85"/>
      <c r="K47" s="85"/>
    </row>
    <row r="48" spans="1:11" ht="37.5" customHeight="1" thickBot="1" x14ac:dyDescent="0.45">
      <c r="A48" s="73">
        <v>27</v>
      </c>
      <c r="B48" s="86" t="s">
        <v>15</v>
      </c>
      <c r="C48" s="74" t="s">
        <v>9</v>
      </c>
      <c r="D48" s="74"/>
      <c r="E48" s="74"/>
      <c r="F48" s="74"/>
      <c r="G48" s="83"/>
      <c r="H48" s="83"/>
      <c r="I48" s="83"/>
      <c r="J48" s="84" t="str">
        <f t="shared" ref="J48" si="15">IF(ISBLANK(G48),"",IF(G48&gt;14000,7000*E48,ROUNDDOWN(G48/2,0)*E48))</f>
        <v/>
      </c>
      <c r="K48" s="85"/>
    </row>
    <row r="49" spans="1:12" ht="37.5" customHeight="1" thickBot="1" x14ac:dyDescent="0.45">
      <c r="A49" s="73"/>
      <c r="B49" s="86"/>
      <c r="C49" s="74"/>
      <c r="D49" s="74"/>
      <c r="E49" s="74"/>
      <c r="F49" s="74"/>
      <c r="G49" s="83"/>
      <c r="H49" s="83"/>
      <c r="I49" s="83"/>
      <c r="J49" s="85"/>
      <c r="K49" s="85"/>
    </row>
    <row r="50" spans="1:12" ht="37.5" customHeight="1" thickBot="1" x14ac:dyDescent="0.45">
      <c r="A50" s="73">
        <v>28</v>
      </c>
      <c r="B50" s="86" t="s">
        <v>15</v>
      </c>
      <c r="C50" s="74" t="s">
        <v>9</v>
      </c>
      <c r="D50" s="74"/>
      <c r="E50" s="74"/>
      <c r="F50" s="74"/>
      <c r="G50" s="83"/>
      <c r="H50" s="83"/>
      <c r="I50" s="83"/>
      <c r="J50" s="84" t="str">
        <f t="shared" ref="J50" si="16">IF(ISBLANK(G50),"",IF(G50&gt;14000,7000*E50,ROUNDDOWN(G50/2,0)*E50))</f>
        <v/>
      </c>
      <c r="K50" s="85"/>
    </row>
    <row r="51" spans="1:12" ht="37.5" customHeight="1" thickBot="1" x14ac:dyDescent="0.45">
      <c r="A51" s="73"/>
      <c r="B51" s="86"/>
      <c r="C51" s="74"/>
      <c r="D51" s="74"/>
      <c r="E51" s="74"/>
      <c r="F51" s="74"/>
      <c r="G51" s="83"/>
      <c r="H51" s="83"/>
      <c r="I51" s="83"/>
      <c r="J51" s="85"/>
      <c r="K51" s="85"/>
    </row>
    <row r="52" spans="1:12" ht="37.5" customHeight="1" thickBot="1" x14ac:dyDescent="0.45">
      <c r="A52" s="73">
        <v>29</v>
      </c>
      <c r="B52" s="86" t="s">
        <v>15</v>
      </c>
      <c r="C52" s="74" t="s">
        <v>9</v>
      </c>
      <c r="D52" s="74"/>
      <c r="E52" s="74"/>
      <c r="F52" s="74"/>
      <c r="G52" s="83"/>
      <c r="H52" s="83"/>
      <c r="I52" s="83"/>
      <c r="J52" s="84" t="str">
        <f t="shared" ref="J52" si="17">IF(ISBLANK(G52),"",IF(G52&gt;14000,7000*E52,ROUNDDOWN(G52/2,0)*E52))</f>
        <v/>
      </c>
      <c r="K52" s="85"/>
    </row>
    <row r="53" spans="1:12" ht="37.5" customHeight="1" thickBot="1" x14ac:dyDescent="0.45">
      <c r="A53" s="73"/>
      <c r="B53" s="86"/>
      <c r="C53" s="74"/>
      <c r="D53" s="74"/>
      <c r="E53" s="74"/>
      <c r="F53" s="74"/>
      <c r="G53" s="83"/>
      <c r="H53" s="83"/>
      <c r="I53" s="83"/>
      <c r="J53" s="85"/>
      <c r="K53" s="85"/>
    </row>
    <row r="54" spans="1:12" ht="37.5" customHeight="1" thickBot="1" x14ac:dyDescent="0.45">
      <c r="A54" s="73">
        <v>30</v>
      </c>
      <c r="B54" s="86" t="s">
        <v>15</v>
      </c>
      <c r="C54" s="74" t="s">
        <v>9</v>
      </c>
      <c r="D54" s="74"/>
      <c r="E54" s="74"/>
      <c r="F54" s="74"/>
      <c r="G54" s="83"/>
      <c r="H54" s="83"/>
      <c r="I54" s="83"/>
      <c r="J54" s="84" t="str">
        <f t="shared" ref="J54" si="18">IF(ISBLANK(G54),"",IF(G54&gt;14000,7000*E54,ROUNDDOWN(G54/2,0)*E54))</f>
        <v/>
      </c>
      <c r="K54" s="85"/>
    </row>
    <row r="55" spans="1:12" ht="37.5" customHeight="1" thickBot="1" x14ac:dyDescent="0.45">
      <c r="A55" s="73"/>
      <c r="B55" s="86"/>
      <c r="C55" s="74"/>
      <c r="D55" s="74"/>
      <c r="E55" s="74"/>
      <c r="F55" s="74"/>
      <c r="G55" s="83"/>
      <c r="H55" s="83"/>
      <c r="I55" s="83"/>
      <c r="J55" s="85"/>
      <c r="K55" s="85"/>
    </row>
    <row r="56" spans="1:12" ht="66" customHeight="1" x14ac:dyDescent="0.4">
      <c r="A56" s="1"/>
      <c r="B56" s="61" t="s">
        <v>21</v>
      </c>
      <c r="C56" s="61"/>
      <c r="D56" s="87" t="s">
        <v>22</v>
      </c>
      <c r="E56" s="65"/>
      <c r="F56" s="65"/>
      <c r="G56" s="75" t="s">
        <v>23</v>
      </c>
      <c r="H56" s="76"/>
      <c r="I56" s="77"/>
      <c r="J56" s="79">
        <f>SUM(J16:K55)</f>
        <v>0</v>
      </c>
      <c r="K56" s="80"/>
    </row>
    <row r="57" spans="1:12" ht="66" customHeight="1" thickBot="1" x14ac:dyDescent="0.45">
      <c r="A57" s="1"/>
      <c r="B57" s="62"/>
      <c r="C57" s="62"/>
      <c r="D57" s="88"/>
      <c r="E57" s="64"/>
      <c r="F57" s="64"/>
      <c r="G57" s="52"/>
      <c r="H57" s="53"/>
      <c r="I57" s="78"/>
      <c r="J57" s="81"/>
      <c r="K57" s="82"/>
    </row>
    <row r="58" spans="1:12" ht="66" customHeight="1" x14ac:dyDescent="0.4">
      <c r="A58" s="1"/>
      <c r="B58" s="62"/>
      <c r="C58" s="62"/>
      <c r="D58" s="4"/>
      <c r="E58" s="1"/>
      <c r="F58" s="1"/>
      <c r="G58" s="1"/>
      <c r="H58" s="1"/>
      <c r="I58" s="1"/>
      <c r="J58" s="1"/>
      <c r="K58" s="1"/>
    </row>
    <row r="59" spans="1:12" ht="30" customHeight="1" x14ac:dyDescent="0.4">
      <c r="A59" s="1"/>
      <c r="B59" s="7"/>
      <c r="C59" s="7"/>
      <c r="D59" s="1"/>
      <c r="E59" s="1"/>
      <c r="F59" s="1"/>
      <c r="G59" s="1"/>
      <c r="H59" s="1"/>
      <c r="I59" s="1"/>
      <c r="J59" s="1"/>
      <c r="K59" s="1"/>
      <c r="L59" s="1"/>
    </row>
    <row r="60" spans="1:12" ht="30" customHeight="1" x14ac:dyDescent="0.4">
      <c r="A60" s="1"/>
      <c r="B60" s="7"/>
      <c r="C60" s="7"/>
      <c r="D60" s="1"/>
      <c r="E60" s="1"/>
      <c r="F60" s="1"/>
      <c r="G60" s="1"/>
      <c r="H60" s="1"/>
      <c r="I60" s="1"/>
      <c r="J60" s="1"/>
      <c r="K60" s="1"/>
      <c r="L60" s="1"/>
    </row>
  </sheetData>
  <mergeCells count="155">
    <mergeCell ref="E6:K7"/>
    <mergeCell ref="D4:K4"/>
    <mergeCell ref="B20:B21"/>
    <mergeCell ref="C20:C21"/>
    <mergeCell ref="D20:D21"/>
    <mergeCell ref="E20:F21"/>
    <mergeCell ref="G16:I17"/>
    <mergeCell ref="J16:K17"/>
    <mergeCell ref="B18:B19"/>
    <mergeCell ref="C18:C19"/>
    <mergeCell ref="D18:D19"/>
    <mergeCell ref="E18:F19"/>
    <mergeCell ref="G18:I19"/>
    <mergeCell ref="J18:K19"/>
    <mergeCell ref="B16:B17"/>
    <mergeCell ref="C16:C17"/>
    <mergeCell ref="D16:D17"/>
    <mergeCell ref="E16:F17"/>
    <mergeCell ref="G20:I21"/>
    <mergeCell ref="J20:K21"/>
    <mergeCell ref="A10:K10"/>
    <mergeCell ref="A12:K12"/>
    <mergeCell ref="A14:A15"/>
    <mergeCell ref="B14:B15"/>
    <mergeCell ref="E15:F15"/>
    <mergeCell ref="C22:C23"/>
    <mergeCell ref="D22:D23"/>
    <mergeCell ref="E22:F23"/>
    <mergeCell ref="G22:I23"/>
    <mergeCell ref="J22:K23"/>
    <mergeCell ref="B22:B23"/>
    <mergeCell ref="A16:A17"/>
    <mergeCell ref="A18:A19"/>
    <mergeCell ref="A20:A21"/>
    <mergeCell ref="A22:A23"/>
    <mergeCell ref="G15:I15"/>
    <mergeCell ref="J15:K15"/>
    <mergeCell ref="C14:K14"/>
    <mergeCell ref="B28:B29"/>
    <mergeCell ref="C28:C29"/>
    <mergeCell ref="D28:D29"/>
    <mergeCell ref="E28:F29"/>
    <mergeCell ref="G24:I25"/>
    <mergeCell ref="J24:K25"/>
    <mergeCell ref="B26:B27"/>
    <mergeCell ref="C26:C27"/>
    <mergeCell ref="D26:D27"/>
    <mergeCell ref="E26:F27"/>
    <mergeCell ref="G26:I27"/>
    <mergeCell ref="J26:K27"/>
    <mergeCell ref="B24:B25"/>
    <mergeCell ref="C24:C25"/>
    <mergeCell ref="D24:D25"/>
    <mergeCell ref="E24:F25"/>
    <mergeCell ref="G28:I29"/>
    <mergeCell ref="J28:K29"/>
    <mergeCell ref="B30:B31"/>
    <mergeCell ref="C30:C31"/>
    <mergeCell ref="D30:D31"/>
    <mergeCell ref="E30:F31"/>
    <mergeCell ref="G30:I31"/>
    <mergeCell ref="J30:K31"/>
    <mergeCell ref="B36:B37"/>
    <mergeCell ref="C36:C37"/>
    <mergeCell ref="D36:D37"/>
    <mergeCell ref="E36:F37"/>
    <mergeCell ref="G32:I33"/>
    <mergeCell ref="J32:K33"/>
    <mergeCell ref="B34:B35"/>
    <mergeCell ref="C34:C35"/>
    <mergeCell ref="D34:D35"/>
    <mergeCell ref="E34:F35"/>
    <mergeCell ref="G34:I35"/>
    <mergeCell ref="J34:K35"/>
    <mergeCell ref="B32:B33"/>
    <mergeCell ref="C32:C33"/>
    <mergeCell ref="D32:D33"/>
    <mergeCell ref="E32:F33"/>
    <mergeCell ref="G36:I37"/>
    <mergeCell ref="J36:K37"/>
    <mergeCell ref="C38:C39"/>
    <mergeCell ref="D38:D39"/>
    <mergeCell ref="E38:F39"/>
    <mergeCell ref="G38:I39"/>
    <mergeCell ref="J38:K39"/>
    <mergeCell ref="B44:B45"/>
    <mergeCell ref="C44:C45"/>
    <mergeCell ref="D44:D45"/>
    <mergeCell ref="E44:F45"/>
    <mergeCell ref="G40:I41"/>
    <mergeCell ref="J40:K41"/>
    <mergeCell ref="B42:B43"/>
    <mergeCell ref="C42:C43"/>
    <mergeCell ref="D42:D43"/>
    <mergeCell ref="E42:F43"/>
    <mergeCell ref="G42:I43"/>
    <mergeCell ref="J42:K43"/>
    <mergeCell ref="B40:B41"/>
    <mergeCell ref="B38:B39"/>
    <mergeCell ref="A52:A53"/>
    <mergeCell ref="A54:A55"/>
    <mergeCell ref="C40:C41"/>
    <mergeCell ref="D40:D41"/>
    <mergeCell ref="E40:F41"/>
    <mergeCell ref="G44:I45"/>
    <mergeCell ref="J44:K45"/>
    <mergeCell ref="B46:B47"/>
    <mergeCell ref="C46:C47"/>
    <mergeCell ref="D46:D47"/>
    <mergeCell ref="E46:F47"/>
    <mergeCell ref="G46:I47"/>
    <mergeCell ref="J46:K47"/>
    <mergeCell ref="G48:I49"/>
    <mergeCell ref="J48:K49"/>
    <mergeCell ref="B50:B51"/>
    <mergeCell ref="C50:C51"/>
    <mergeCell ref="D50:D51"/>
    <mergeCell ref="E50:F51"/>
    <mergeCell ref="G50:I51"/>
    <mergeCell ref="J50:K51"/>
    <mergeCell ref="B48:B49"/>
    <mergeCell ref="C48:C49"/>
    <mergeCell ref="D48:D49"/>
    <mergeCell ref="E48:F49"/>
    <mergeCell ref="G56:I57"/>
    <mergeCell ref="J56:K57"/>
    <mergeCell ref="G52:I53"/>
    <mergeCell ref="J52:K53"/>
    <mergeCell ref="B54:B55"/>
    <mergeCell ref="C54:C55"/>
    <mergeCell ref="D54:D55"/>
    <mergeCell ref="E54:F55"/>
    <mergeCell ref="G54:I55"/>
    <mergeCell ref="J54:K55"/>
    <mergeCell ref="B52:B53"/>
    <mergeCell ref="C52:C53"/>
    <mergeCell ref="D52:D53"/>
    <mergeCell ref="E52:F53"/>
    <mergeCell ref="B56:C58"/>
    <mergeCell ref="D56:D57"/>
    <mergeCell ref="E56:F57"/>
    <mergeCell ref="A42:A43"/>
    <mergeCell ref="A44:A45"/>
    <mergeCell ref="A46:A47"/>
    <mergeCell ref="A48:A49"/>
    <mergeCell ref="A50:A51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</mergeCells>
  <phoneticPr fontId="1"/>
  <pageMargins left="1.4173228346456694" right="0.23622047244094491" top="0.74803149606299213" bottom="0.74803149606299213" header="0.31496062992125984" footer="0.31496062992125984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様式２ー①</vt:lpstr>
      <vt:lpstr>追加</vt:lpstr>
      <vt:lpstr>追加!Print_Area</vt:lpstr>
      <vt:lpstr>様式２ー①!Print_Area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2025-04-04T04:51:21Z</cp:lastPrinted>
  <dcterms:created xsi:type="dcterms:W3CDTF">2022-05-24T10:27:10Z</dcterms:created>
  <dcterms:modified xsi:type="dcterms:W3CDTF">2025-04-08T05:54:18Z</dcterms:modified>
</cp:coreProperties>
</file>